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Тарифное соглашение\2018\"/>
    </mc:Choice>
  </mc:AlternateContent>
  <bookViews>
    <workbookView xWindow="0" yWindow="60" windowWidth="19440" windowHeight="12075" activeTab="16"/>
  </bookViews>
  <sheets>
    <sheet name="1" sheetId="25" r:id="rId1"/>
    <sheet name="2" sheetId="26" r:id="rId2"/>
    <sheet name="3" sheetId="28" r:id="rId3"/>
    <sheet name="4" sheetId="30" r:id="rId4"/>
    <sheet name="5" sheetId="29" r:id="rId5"/>
    <sheet name="6" sheetId="31" r:id="rId6"/>
    <sheet name="7" sheetId="2" r:id="rId7"/>
    <sheet name="8" sheetId="3" r:id="rId8"/>
    <sheet name="9" sheetId="4" r:id="rId9"/>
    <sheet name="10" sheetId="5" r:id="rId10"/>
    <sheet name="11" sheetId="6" r:id="rId11"/>
    <sheet name="12" sheetId="7" r:id="rId12"/>
    <sheet name="13" sheetId="8" r:id="rId13"/>
    <sheet name="14.1" sheetId="36" r:id="rId14"/>
    <sheet name="14.2" sheetId="10" r:id="rId15"/>
    <sheet name="14.3" sheetId="11" r:id="rId16"/>
    <sheet name="14.4" sheetId="12" r:id="rId17"/>
    <sheet name="15" sheetId="13" r:id="rId18"/>
    <sheet name="16" sheetId="14" r:id="rId19"/>
    <sheet name="17" sheetId="15" r:id="rId20"/>
    <sheet name="18" sheetId="16" r:id="rId21"/>
    <sheet name="19" sheetId="17" r:id="rId22"/>
    <sheet name="20" sheetId="35" r:id="rId23"/>
    <sheet name="21" sheetId="18" r:id="rId24"/>
    <sheet name="22" sheetId="19" r:id="rId25"/>
    <sheet name="23" sheetId="20" r:id="rId26"/>
    <sheet name="24" sheetId="21" r:id="rId27"/>
    <sheet name="25" sheetId="22" r:id="rId28"/>
    <sheet name="26" sheetId="23" r:id="rId29"/>
    <sheet name="27" sheetId="24" r:id="rId30"/>
    <sheet name="28" sheetId="32" r:id="rId31"/>
    <sheet name="29" sheetId="33" r:id="rId32"/>
    <sheet name="30" sheetId="34" r:id="rId33"/>
  </sheets>
  <definedNames>
    <definedName name="Z_08FA404A_F9F0_4EC9_AA49_68E391B65269_.wvu.PrintArea" localSheetId="6" hidden="1">'7'!$A$1:$C$55</definedName>
    <definedName name="Z_08FA404A_F9F0_4EC9_AA49_68E391B65269_.wvu.PrintTitles" localSheetId="17" hidden="1">'15'!$4:$4</definedName>
    <definedName name="Z_08FA404A_F9F0_4EC9_AA49_68E391B65269_.wvu.PrintTitles" localSheetId="23" hidden="1">'21'!$8:$8</definedName>
    <definedName name="Z_11A65D95_9890_4805_A0BB_294CF68CDAA1_.wvu.PrintArea" localSheetId="6" hidden="1">'7'!$A$1:$C$55</definedName>
    <definedName name="Z_11A65D95_9890_4805_A0BB_294CF68CDAA1_.wvu.PrintTitles" localSheetId="12" hidden="1">'13'!$6:$6</definedName>
    <definedName name="Z_11A65D95_9890_4805_A0BB_294CF68CDAA1_.wvu.PrintTitles" localSheetId="17" hidden="1">'15'!$4:$4</definedName>
    <definedName name="Z_11A65D95_9890_4805_A0BB_294CF68CDAA1_.wvu.PrintTitles" localSheetId="25" hidden="1">'23'!$5:$5</definedName>
    <definedName name="Z_11A65D95_9890_4805_A0BB_294CF68CDAA1_.wvu.PrintTitles" localSheetId="8" hidden="1">'9'!$9:$9</definedName>
    <definedName name="Z_11A65D95_9890_4805_A0BB_294CF68CDAA1_.wvu.Rows" localSheetId="8" hidden="1">'9'!#REF!,'9'!#REF!,'9'!#REF!</definedName>
    <definedName name="Z_1FCDA4B1_9937_4C91_824A_2567DC2F70E5_.wvu.PrintArea" localSheetId="6" hidden="1">'7'!$A$1:$C$55</definedName>
    <definedName name="Z_1FCDA4B1_9937_4C91_824A_2567DC2F70E5_.wvu.PrintTitles" localSheetId="12" hidden="1">'13'!#REF!</definedName>
    <definedName name="Z_1FCDA4B1_9937_4C91_824A_2567DC2F70E5_.wvu.PrintTitles" localSheetId="17" hidden="1">'15'!$4:$4</definedName>
    <definedName name="Z_1FCDA4B1_9937_4C91_824A_2567DC2F70E5_.wvu.PrintTitles" localSheetId="19" hidden="1">'17'!#REF!</definedName>
    <definedName name="Z_1FCDA4B1_9937_4C91_824A_2567DC2F70E5_.wvu.PrintTitles" localSheetId="8" hidden="1">'9'!#REF!</definedName>
    <definedName name="Z_20F7E6C3_AE8C_4E5D_B2B0_E59668FDA2B2_.wvu.PrintArea" localSheetId="11" hidden="1">'12'!#REF!</definedName>
    <definedName name="Z_20F7E6C3_AE8C_4E5D_B2B0_E59668FDA2B2_.wvu.PrintArea" localSheetId="6" hidden="1">'7'!$A$1:$G$55</definedName>
    <definedName name="Z_20F7E6C3_AE8C_4E5D_B2B0_E59668FDA2B2_.wvu.PrintTitles" localSheetId="12" hidden="1">'13'!#REF!</definedName>
    <definedName name="Z_20F7E6C3_AE8C_4E5D_B2B0_E59668FDA2B2_.wvu.PrintTitles" localSheetId="17" hidden="1">'15'!$4:$4</definedName>
    <definedName name="Z_20F7E6C3_AE8C_4E5D_B2B0_E59668FDA2B2_.wvu.PrintTitles" localSheetId="19" hidden="1">'17'!#REF!</definedName>
    <definedName name="Z_20F7E6C3_AE8C_4E5D_B2B0_E59668FDA2B2_.wvu.PrintTitles" localSheetId="8" hidden="1">'9'!#REF!</definedName>
    <definedName name="Z_30773A90_2135_4939_A239_B4C48250CDFD_.wvu.PrintTitles" localSheetId="12" hidden="1">'13'!#REF!</definedName>
    <definedName name="Z_30773A90_2135_4939_A239_B4C48250CDFD_.wvu.PrintTitles" localSheetId="17" hidden="1">'15'!$4:$4</definedName>
    <definedName name="Z_30773A90_2135_4939_A239_B4C48250CDFD_.wvu.PrintTitles" localSheetId="19" hidden="1">'17'!#REF!</definedName>
    <definedName name="Z_30773A90_2135_4939_A239_B4C48250CDFD_.wvu.PrintTitles" localSheetId="8" hidden="1">'9'!#REF!</definedName>
    <definedName name="Z_368E3EB6_CA40_4015_A955_7F1FBC88EC8C_.wvu.PrintArea" localSheetId="6" hidden="1">'7'!$A$1:$C$55</definedName>
    <definedName name="Z_368E3EB6_CA40_4015_A955_7F1FBC88EC8C_.wvu.PrintTitles" localSheetId="12" hidden="1">'13'!#REF!</definedName>
    <definedName name="Z_368E3EB6_CA40_4015_A955_7F1FBC88EC8C_.wvu.PrintTitles" localSheetId="17" hidden="1">'15'!$4:$4</definedName>
    <definedName name="Z_368E3EB6_CA40_4015_A955_7F1FBC88EC8C_.wvu.PrintTitles" localSheetId="19" hidden="1">'17'!#REF!</definedName>
    <definedName name="Z_368E3EB6_CA40_4015_A955_7F1FBC88EC8C_.wvu.PrintTitles" localSheetId="8" hidden="1">'9'!#REF!</definedName>
    <definedName name="Z_4F8BFDC5_2CFD_43F1_882C_F5CA949563B8_.wvu.PrintTitles" localSheetId="17" hidden="1">'15'!$4:$4</definedName>
    <definedName name="Z_672BB735_6134_4CD8_B75F_9D772E101544_.wvu.PrintTitles" localSheetId="17" hidden="1">'15'!$4:$4</definedName>
    <definedName name="Z_8F02E545_5D26_4BE5_A350_0EBB6A66406E_.wvu.PrintArea" localSheetId="11" hidden="1">'12'!#REF!</definedName>
    <definedName name="Z_8F02E545_5D26_4BE5_A350_0EBB6A66406E_.wvu.PrintArea" localSheetId="6" hidden="1">'7'!$A$1:$C$55</definedName>
    <definedName name="Z_8F02E545_5D26_4BE5_A350_0EBB6A66406E_.wvu.PrintTitles" localSheetId="12" hidden="1">'13'!#REF!</definedName>
    <definedName name="Z_8F02E545_5D26_4BE5_A350_0EBB6A66406E_.wvu.PrintTitles" localSheetId="17" hidden="1">'15'!$4:$4</definedName>
    <definedName name="Z_8F02E545_5D26_4BE5_A350_0EBB6A66406E_.wvu.PrintTitles" localSheetId="19" hidden="1">'17'!#REF!</definedName>
    <definedName name="Z_8F02E545_5D26_4BE5_A350_0EBB6A66406E_.wvu.PrintTitles" localSheetId="23" hidden="1">'21'!$8:$8</definedName>
    <definedName name="Z_8F02E545_5D26_4BE5_A350_0EBB6A66406E_.wvu.PrintTitles" localSheetId="25" hidden="1">'23'!#REF!</definedName>
    <definedName name="Z_8F02E545_5D26_4BE5_A350_0EBB6A66406E_.wvu.PrintTitles" localSheetId="8" hidden="1">'9'!#REF!</definedName>
    <definedName name="Z_B5CEDC1B_4D2F_4A90_9845_9EB97C68D04F_.wvu.PrintArea" localSheetId="6" hidden="1">'7'!$A$1:$C$53</definedName>
    <definedName name="Z_B5CEDC1B_4D2F_4A90_9845_9EB97C68D04F_.wvu.PrintArea" localSheetId="8" hidden="1">'9'!$A$1:$G$124</definedName>
    <definedName name="Z_B5CEDC1B_4D2F_4A90_9845_9EB97C68D04F_.wvu.PrintTitles" localSheetId="12" hidden="1">'13'!$6:$6</definedName>
    <definedName name="Z_B5CEDC1B_4D2F_4A90_9845_9EB97C68D04F_.wvu.PrintTitles" localSheetId="17" hidden="1">'15'!$4:$4</definedName>
    <definedName name="Z_B5CEDC1B_4D2F_4A90_9845_9EB97C68D04F_.wvu.PrintTitles" localSheetId="19" hidden="1">'17'!$4:$4</definedName>
    <definedName name="Z_B5CEDC1B_4D2F_4A90_9845_9EB97C68D04F_.wvu.PrintTitles" localSheetId="8" hidden="1">'9'!$9:$9</definedName>
    <definedName name="Z_BB99604F_40E2_427B_AC75_75CC689DB3FA_.wvu.PrintArea" localSheetId="11" hidden="1">'12'!#REF!</definedName>
    <definedName name="Z_BB99604F_40E2_427B_AC75_75CC689DB3FA_.wvu.PrintArea" localSheetId="6" hidden="1">'7'!$A$1:$G$55</definedName>
    <definedName name="Z_BB99604F_40E2_427B_AC75_75CC689DB3FA_.wvu.PrintTitles" localSheetId="12" hidden="1">'13'!#REF!</definedName>
    <definedName name="Z_BB99604F_40E2_427B_AC75_75CC689DB3FA_.wvu.PrintTitles" localSheetId="17" hidden="1">'15'!$4:$4</definedName>
    <definedName name="Z_BB99604F_40E2_427B_AC75_75CC689DB3FA_.wvu.PrintTitles" localSheetId="19" hidden="1">'17'!#REF!</definedName>
    <definedName name="Z_BB99604F_40E2_427B_AC75_75CC689DB3FA_.wvu.PrintTitles" localSheetId="8" hidden="1">'9'!#REF!</definedName>
    <definedName name="Z_DF4A5EBB_06D2_40DC_9B95_3046512EE78E_.wvu.PrintArea" localSheetId="11" hidden="1">'12'!#REF!</definedName>
    <definedName name="Z_DF4A5EBB_06D2_40DC_9B95_3046512EE78E_.wvu.PrintArea" localSheetId="6" hidden="1">'7'!$A$1:$C$55</definedName>
    <definedName name="Z_DF4A5EBB_06D2_40DC_9B95_3046512EE78E_.wvu.PrintTitles" localSheetId="12" hidden="1">'13'!#REF!</definedName>
    <definedName name="Z_DF4A5EBB_06D2_40DC_9B95_3046512EE78E_.wvu.PrintTitles" localSheetId="17" hidden="1">'15'!$4:$4</definedName>
    <definedName name="Z_DF4A5EBB_06D2_40DC_9B95_3046512EE78E_.wvu.PrintTitles" localSheetId="19" hidden="1">'17'!#REF!</definedName>
    <definedName name="Z_DF4A5EBB_06D2_40DC_9B95_3046512EE78E_.wvu.PrintTitles" localSheetId="23" hidden="1">'21'!$8:$8</definedName>
    <definedName name="Z_DF4A5EBB_06D2_40DC_9B95_3046512EE78E_.wvu.PrintTitles" localSheetId="25" hidden="1">'23'!#REF!</definedName>
    <definedName name="Z_DF4A5EBB_06D2_40DC_9B95_3046512EE78E_.wvu.PrintTitles" localSheetId="8" hidden="1">'9'!#REF!</definedName>
    <definedName name="Z_F9F88B13_CD65_4CB8_8BB1_C31991AF331A_.wvu.PrintTitles" localSheetId="17" hidden="1">'15'!$4:$4</definedName>
    <definedName name="Z_FBE69448_F903_4525_8130_5A25DB5B0C8E_.wvu.PrintArea" localSheetId="6" hidden="1">'7'!$A$1:$C$55</definedName>
    <definedName name="Z_FBE69448_F903_4525_8130_5A25DB5B0C8E_.wvu.PrintTitles" localSheetId="17" hidden="1">'15'!$4:$4</definedName>
    <definedName name="_xlnm.Print_Titles" localSheetId="12">'13'!$6:$6</definedName>
    <definedName name="_xlnm.Print_Titles" localSheetId="13">'14.1'!$24:$24</definedName>
    <definedName name="_xlnm.Print_Titles" localSheetId="17">'15'!$4:$4</definedName>
    <definedName name="_xlnm.Print_Titles" localSheetId="22">'20'!$4:$4</definedName>
    <definedName name="_xlnm.Print_Titles" localSheetId="25">'23'!$5:$5</definedName>
    <definedName name="_xlnm.Print_Titles" localSheetId="30">'28'!$4:$5</definedName>
    <definedName name="_xlnm.Print_Titles" localSheetId="2">'3'!$3:$4</definedName>
    <definedName name="_xlnm.Print_Titles" localSheetId="8">'9'!$9:$9</definedName>
    <definedName name="_xlnm.Print_Area" localSheetId="6">'7'!$A$1:$C$55</definedName>
  </definedNames>
  <calcPr calcId="152511"/>
  <customWorkbookViews>
    <customWorkbookView name="Лепахина Светлана Владимировна - Личное представление" guid="{11A65D95-9890-4805-A0BB-294CF68CDAA1}" mergeInterval="0" personalView="1" maximized="1" xWindow="-8" yWindow="-8" windowWidth="1936" windowHeight="1056" activeSheetId="1"/>
    <customWorkbookView name="Сорокина Полина Алексеевна - Личное представление" guid="{08FA404A-F9F0-4EC9-AA49-68E391B65269}" mergeInterval="0" personalView="1" maximized="1" xWindow="-8" yWindow="-8" windowWidth="1936" windowHeight="1056" activeSheetId="1"/>
    <customWorkbookView name="NevzorovaNA - Личное представление" guid="{BB99604F-40E2-427B-AC75-75CC689DB3FA}" mergeInterval="0" personalView="1" maximized="1" xWindow="1" yWindow="1" windowWidth="1916" windowHeight="804" activeSheetId="33"/>
    <customWorkbookView name="SpirinaVM - Личное представление" guid="{8F02E545-5D26-4BE5-A350-0EBB6A66406E}" mergeInterval="0" personalView="1" maximized="1" xWindow="1" yWindow="1" windowWidth="1280" windowHeight="794" activeSheetId="15"/>
    <customWorkbookView name="AfanasievaNN - Личное представление" guid="{30773A90-2135-4939-A239-B4C48250CDFD}" mergeInterval="0" personalView="1" maximized="1" xWindow="1" yWindow="1" windowWidth="1916" windowHeight="850" activeSheetId="20"/>
    <customWorkbookView name="Карлина Елена Александровна - Личное представление" guid="{368E3EB6-CA40-4015-A955-7F1FBC88EC8C}" mergeInterval="0" personalView="1" maximized="1" xWindow="-8" yWindow="-8" windowWidth="1936" windowHeight="1056" activeSheetId="33"/>
    <customWorkbookView name="Звягина Мария Михайловна - Личное представление" guid="{DF4A5EBB-06D2-40DC-9B95-3046512EE78E}" mergeInterval="0" personalView="1" maximized="1" xWindow="-8" yWindow="-8" windowWidth="1936" windowHeight="1056" activeSheetId="5"/>
    <customWorkbookView name="Александрова - Личное представление" guid="{20F7E6C3-AE8C-4E5D-B2B0-E59668FDA2B2}" mergeInterval="0" personalView="1" maximized="1" xWindow="1" yWindow="1" windowWidth="1916" windowHeight="850" activeSheetId="2" showComments="commIndAndComment"/>
    <customWorkbookView name="Голубева Анна Александровна - Личное представление" guid="{1FCDA4B1-9937-4C91-824A-2567DC2F70E5}" mergeInterval="0" personalView="1" windowWidth="1920" windowHeight="1040" activeSheetId="22" showComments="commIndAndComment"/>
    <customWorkbookView name="Шальнова Елена Анатольевна - Личное представление" guid="{F9F88B13-CD65-4CB8-8BB1-C31991AF331A}" mergeInterval="0" personalView="1" xWindow="163" yWindow="163" windowWidth="1491" windowHeight="862" activeSheetId="15"/>
    <customWorkbookView name="Бабур Людмила Георгиевна - Личное представление" guid="{FBE69448-F903-4525-8130-5A25DB5B0C8E}" mergeInterval="0" personalView="1" maximized="1" xWindow="-8" yWindow="-8" windowWidth="1936" windowHeight="1056" activeSheetId="11"/>
    <customWorkbookView name="Афанасьева Наталья Николаевна - Личное представление" guid="{B5CEDC1B-4D2F-4A90-9845-9EB97C68D04F}" mergeInterval="0" personalView="1" maximized="1" xWindow="-8" yWindow="-8" windowWidth="1936" windowHeight="1056" activeSheetId="20"/>
  </customWorkbookViews>
</workbook>
</file>

<file path=xl/calcChain.xml><?xml version="1.0" encoding="utf-8"?>
<calcChain xmlns="http://schemas.openxmlformats.org/spreadsheetml/2006/main">
  <c r="B6" i="36" l="1"/>
  <c r="A58" i="30" l="1"/>
  <c r="A36" i="30"/>
  <c r="A37" i="30" s="1"/>
  <c r="A39" i="29"/>
  <c r="A37" i="29"/>
  <c r="A28" i="29"/>
  <c r="C6" i="22" l="1"/>
</calcChain>
</file>

<file path=xl/sharedStrings.xml><?xml version="1.0" encoding="utf-8"?>
<sst xmlns="http://schemas.openxmlformats.org/spreadsheetml/2006/main" count="2941" uniqueCount="1964">
  <si>
    <t>(руб.)</t>
  </si>
  <si>
    <t>Базовый подушевой норматив финансирования медицинской помощи, оказываемой в амбулаторных условиях на  год</t>
  </si>
  <si>
    <t xml:space="preserve">Базовый подушевой норматив финансирования медицинской помощи, оказываемой в амбулаторных условиях на 1 месяц  </t>
  </si>
  <si>
    <t>Наименование МО</t>
  </si>
  <si>
    <t>ГБУЗ ВО "Городская больница N 4 г. Владимира"</t>
  </si>
  <si>
    <t>ГБУЗ ВО "Городская поликлиника N 1 г. Владимира"</t>
  </si>
  <si>
    <t>ГБУЗ ВО "Городская поликлиника N 2 г. Владимира"</t>
  </si>
  <si>
    <t>ГБУЗ ВО "Собинская районная больница"</t>
  </si>
  <si>
    <t>ГБУЗ ВО "Петушинская районная больница"</t>
  </si>
  <si>
    <t>ГБУЗ ВО "Муромская городская больница N 1"</t>
  </si>
  <si>
    <t>ГБУЗ ВО "Курловская районная больница"</t>
  </si>
  <si>
    <t>ГБУЗ ВО "Киржачская районная больница"</t>
  </si>
  <si>
    <t>ГБУЗ ВО "Уршельская районная больница"</t>
  </si>
  <si>
    <t>ГБУЗ ВО "Ковровская городская больница N 2"</t>
  </si>
  <si>
    <t>ГБУЗ ВО "Городская больница N 2 г. Владимира"</t>
  </si>
  <si>
    <t>ГБУЗ ВО "Суздальская районная больница"</t>
  </si>
  <si>
    <t>ГБУЗ ВО "Ковровская районная больница"</t>
  </si>
  <si>
    <t>ГБУЗ ВО "Муромская городская больница N 3"</t>
  </si>
  <si>
    <t>ГБУЗ ВО "Мезиновская амбулатория"</t>
  </si>
  <si>
    <t>ГБУЗ ВО "Золотковская районная больница"</t>
  </si>
  <si>
    <t>ГБУЗ ВО "Александровская  районная больница"</t>
  </si>
  <si>
    <t>ГБУЗ ВО "Городская больница N 7 г. Владимира"</t>
  </si>
  <si>
    <t>ГБУЗ ВО "Муромская городская больница N 2"</t>
  </si>
  <si>
    <t>ГБУЗ ВО "Городская больница N 6 г. Владимира"</t>
  </si>
  <si>
    <t>ГБУЗ ВО "Областная детская клиническая больница"</t>
  </si>
  <si>
    <t>ГБУЗ ВО "Детская больница округа Муром"</t>
  </si>
  <si>
    <t>ГБУЗ ВО "Областная клиническая больница"</t>
  </si>
  <si>
    <t>группа МО</t>
  </si>
  <si>
    <t>Интегрированный коэффициент дифференциации подушевого норматива</t>
  </si>
  <si>
    <t>НУЗ "Отделенческая поликлиника на ст. Александров ОАО "РЖД"</t>
  </si>
  <si>
    <t>НУЗ "Отделенческая больница на ст. Муром ОАО "РЖД"</t>
  </si>
  <si>
    <t>ГБУЗ ВО "Судогодская центральная районная больница имени Поспелова"</t>
  </si>
  <si>
    <t>Таблица 1</t>
  </si>
  <si>
    <t>Таблица 2</t>
  </si>
  <si>
    <t>Коэффициенты дифференциации</t>
  </si>
  <si>
    <t>базового подушевого норматива финансирования амбулаторной помощи по полу и возрасту</t>
  </si>
  <si>
    <t>Половозрастные группы</t>
  </si>
  <si>
    <t>до  года</t>
  </si>
  <si>
    <t>1 - 4 года</t>
  </si>
  <si>
    <t>5 - 17 лет</t>
  </si>
  <si>
    <t>18 – 59 лет</t>
  </si>
  <si>
    <t>18 – 54 лет</t>
  </si>
  <si>
    <t>60 лет и старше</t>
  </si>
  <si>
    <t>55 лет и старше</t>
  </si>
  <si>
    <t>муж.</t>
  </si>
  <si>
    <t>жен.</t>
  </si>
  <si>
    <t>Наименование медицинских услуг согласно Перечню работ (услуг), составляющих медицинскую деятельность</t>
  </si>
  <si>
    <t>Тариф на единицу объема в рамках базовой программы ОМС</t>
  </si>
  <si>
    <t>1 уровень</t>
  </si>
  <si>
    <t>2 уровень</t>
  </si>
  <si>
    <t>3 уровень</t>
  </si>
  <si>
    <t>взрослые</t>
  </si>
  <si>
    <t>дети</t>
  </si>
  <si>
    <t>1. на посещения с профилактической целью врачей-специалистов при оказании медицинской помощи в амбулаторных условиях</t>
  </si>
  <si>
    <t>акушерство и гинекология</t>
  </si>
  <si>
    <t>аллергология и иммунология</t>
  </si>
  <si>
    <t>гастроэнтерология</t>
  </si>
  <si>
    <t>гематология</t>
  </si>
  <si>
    <t>дерматовенерология</t>
  </si>
  <si>
    <t>инфекционные болезни</t>
  </si>
  <si>
    <t>кардиология</t>
  </si>
  <si>
    <t>колопроктология</t>
  </si>
  <si>
    <t>неврология</t>
  </si>
  <si>
    <t>нейрохирургия</t>
  </si>
  <si>
    <t>неонатология</t>
  </si>
  <si>
    <t>нефрология</t>
  </si>
  <si>
    <t>общая врачебная практика (семейная медицина)</t>
  </si>
  <si>
    <t>онкология</t>
  </si>
  <si>
    <t>оториноларингология</t>
  </si>
  <si>
    <t>офтальмология</t>
  </si>
  <si>
    <t>педиатрия</t>
  </si>
  <si>
    <t>педиатрия (участковая)</t>
  </si>
  <si>
    <t>пульмонология</t>
  </si>
  <si>
    <t>ревматология</t>
  </si>
  <si>
    <t xml:space="preserve">терапия </t>
  </si>
  <si>
    <t>терапия (участковая)</t>
  </si>
  <si>
    <t>торакальная хирургия</t>
  </si>
  <si>
    <t>травматология и ортопедия</t>
  </si>
  <si>
    <t>урология (детская урология-андрология)</t>
  </si>
  <si>
    <t>хирургия</t>
  </si>
  <si>
    <t>эндокринология</t>
  </si>
  <si>
    <t>лечебное дело (фельдшерский прием)</t>
  </si>
  <si>
    <t>2. на посещения в связи с оказанием неотложной медицинской помощи</t>
  </si>
  <si>
    <t>3. на посещения к врачам-специалистам по поводу заболевания</t>
  </si>
  <si>
    <t xml:space="preserve">офтальмология (мобильный комплекс) </t>
  </si>
  <si>
    <t>4. на обращения к врачам-специалистам по поводу заболевания</t>
  </si>
  <si>
    <t>челюстно-лицевая хирургия</t>
  </si>
  <si>
    <t>урология</t>
  </si>
  <si>
    <t>сердечно-сосудистая хирургия</t>
  </si>
  <si>
    <t xml:space="preserve">оториноларингология </t>
  </si>
  <si>
    <t>аллергология-иммунология</t>
  </si>
  <si>
    <t xml:space="preserve">акушерство-гинекология </t>
  </si>
  <si>
    <t>ГБУЗ ВО «Областная детская клиническая больница»</t>
  </si>
  <si>
    <t>в рамках базовой программы ОМС</t>
  </si>
  <si>
    <t>Тариф на одно посещение</t>
  </si>
  <si>
    <t>Тарифы на отдельные медицинские услуги, в том числе диагностические</t>
  </si>
  <si>
    <t>Тариф на одну медицинскую услугу в рамках базовой программы ОМС</t>
  </si>
  <si>
    <t>Ультразвуковая диагностика (ультразвуковое исследование сосудов дуги аорты)</t>
  </si>
  <si>
    <t>Ультразвуковая диагностика (ультразвуковое исследование сосудов головного мозга)</t>
  </si>
  <si>
    <t>Ультразвуковая диагностика (ультразвуковое исследование вен ниж.конечностей)</t>
  </si>
  <si>
    <t>Ультразвуковая диагностика (ультразвуковое исследование артерий ниж.конечностей)</t>
  </si>
  <si>
    <t>Ультразвуковая диагностика (ультразвуковое исследование вен верх.конечностей)</t>
  </si>
  <si>
    <t>Ультразвуковая диагностика (ультразвуковое исследование артерий верх.конечностей)</t>
  </si>
  <si>
    <t>Функциональная диагностика (стресс-ЭХОКГ)</t>
  </si>
  <si>
    <t>Клиническая лабораторная диагностика (ИФА на ВПГ Ig M и Ig G)</t>
  </si>
  <si>
    <t>Клиническая лабораторная диагностика (ИФА на ЦМВ Ig M и Ig G)</t>
  </si>
  <si>
    <t>Клиническая лабораторная диагностика (ИФА на хламидии Ig M и Ig G)</t>
  </si>
  <si>
    <t>Клиническая лабораторная диагностика (альфафетопротеин - АФП)</t>
  </si>
  <si>
    <t>Клиническая лабораторная диагностика (свободный эстриол)</t>
  </si>
  <si>
    <t>Клиническая лабораторная диагностика (тиреотропный гормон - ТТГ)</t>
  </si>
  <si>
    <t>Клиническая лабораторная диагностика (тироксин свободный  - Т4)</t>
  </si>
  <si>
    <t>Клиническая лабораторная диагностика (РАРР-А белок)</t>
  </si>
  <si>
    <t>Клиническая лабораторная диагностика в I триместре (свободная бета-субъединица ХГ - далее бета ХГ)</t>
  </si>
  <si>
    <t>Клиническая лабораторная диагностика (ИФА на токсоплазму lg M и lg G)</t>
  </si>
  <si>
    <t>Клиническая лабораторная диагностика (ИФА на краснуху lg M и lg G)</t>
  </si>
  <si>
    <t>Прижизненное патологоанатомическое исследование при ручной проводке на основе целлоидина и красках гематоксилин и эоэин</t>
  </si>
  <si>
    <t xml:space="preserve">Прижизненное патологоанатомическое исследование при производстве на основе парафина (полуавтоматизированная  до микротомирования, далее ручная проводка) и красках гематоксилин и эозин. </t>
  </si>
  <si>
    <t>ГБУЗ ВО «ОКБ», ГБУЗ ВО «ОДКБ», ГБУЗ ВО «ГКБСМП г.Владимира», ГБУЗ ВО «ОКОД»</t>
  </si>
  <si>
    <t>Прижизненное патологоанатомическое исследование операционного и биопсийного материала на  парафине при полностью автоматизированном процессе  и красках гематоксилин и эозин.</t>
  </si>
  <si>
    <t>Иммуногистохимические исследования при опухолях предстательной железы (Дифференциальная диагностика доброкачественных и злокачественных опухолей предстательной железы)</t>
  </si>
  <si>
    <t>Определение рецепторов эстрогена,  прогестерона, Ki67, YER-2/neu в опухолях молочной железы (на 2 теста)</t>
  </si>
  <si>
    <t>Определение рецепторов эстрогена,  прогестерона, Ki67, YER-2/neu в опухолях молочной железы (на 4 теста)</t>
  </si>
  <si>
    <t>Иммуногистохимическая диагностика недифференцированных и низкодефференцированных новообразований легких, желудка, кишечника и других органов</t>
  </si>
  <si>
    <t>Иммуногистохимическая диагностика  опухолей мягких тканей</t>
  </si>
  <si>
    <t>Иммуногистохимическая диагностика доброкачественных и злокачественных поражений молочной железы</t>
  </si>
  <si>
    <t>Иммуногистохимическая диагностика при лимфопрофлиферативных заболеваниях</t>
  </si>
  <si>
    <t>Иммуногистохимическая диагностика при метастазах из невыявленного первичного очага</t>
  </si>
  <si>
    <t>Магнитно-резонансная томография (МРТ)</t>
  </si>
  <si>
    <t>Мульти-спиральная компьютерная томография (МСКТ)</t>
  </si>
  <si>
    <t>Рентгеноденситометрия</t>
  </si>
  <si>
    <t>Ультразвуковое исследование матки и придатков трансвагинально    Ультразвуковое исследование плода (пренатальная диагностика I триместр)</t>
  </si>
  <si>
    <t>Ультразвуковое исследование матки и придатков трансвагинально  Ультразвуковое исследование плода (пренатальная диагностика II триместр)</t>
  </si>
  <si>
    <t>Исследование уровня аспартат-трансаминазы в крови</t>
  </si>
  <si>
    <t>Исследование уровня аланин-трансаминазы в крови</t>
  </si>
  <si>
    <t>Исследование уровня креатинина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</si>
  <si>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</si>
  <si>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</si>
  <si>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холестерина в крови</t>
  </si>
  <si>
    <t>Исследование уровня липопротеинов низкой плотности</t>
  </si>
  <si>
    <t>Исследование уровня альфа-липопротеинов (высокой плотности) в крови</t>
  </si>
  <si>
    <t>Исследование уровня триглицеридов в крови</t>
  </si>
  <si>
    <t>Исследование уровня глюкозы в крови</t>
  </si>
  <si>
    <t>Исследование уровня общего билирубина в крови</t>
  </si>
  <si>
    <t>Исследование уровня свободного и связанного билирубина в крови</t>
  </si>
  <si>
    <t>Исследование на микроальбуминурию</t>
  </si>
  <si>
    <t>Исследование уровня гликированного гемоглобина в крови</t>
  </si>
  <si>
    <t>Исследование уровня ионизированного кальция в крови</t>
  </si>
  <si>
    <t>Исследование парапротеинов в моче</t>
  </si>
  <si>
    <t>Исследование уровня альбумина в крови</t>
  </si>
  <si>
    <t>Исследование уровня глобулиновых фракций в крови</t>
  </si>
  <si>
    <t>Исследование уровня ренина в крови</t>
  </si>
  <si>
    <t>Исследование уровня кальцитонина в крови</t>
  </si>
  <si>
    <t>Исследование уровня альдостерона в крови</t>
  </si>
  <si>
    <t>Исследование уровня инсулина плазмы крови</t>
  </si>
  <si>
    <t>Исследование антител к рецептору тиреотропного гормона (ТТГ) в крови</t>
  </si>
  <si>
    <t>Исследование уровня тиреоглобулина в крови</t>
  </si>
  <si>
    <t>Исследование уровня метилированных катехоламинов в моче</t>
  </si>
  <si>
    <t>Исследование уровня экскреции гормонов мозгового слоя надпочечников в моче</t>
  </si>
  <si>
    <t>Исследование уровня C-пептида в крови</t>
  </si>
  <si>
    <t>Исследование уровня инсулиноподобного ростового фактора I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</si>
  <si>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</si>
  <si>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</si>
  <si>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пролактина в крови</t>
  </si>
  <si>
    <t>Определение уровня прогестерона в крови</t>
  </si>
  <si>
    <t>Исследование уровня общего эстрадиола в крови</t>
  </si>
  <si>
    <t>Исследование уровня общего тестостерона в крови</t>
  </si>
  <si>
    <t>Исследование уровня адренокортикотропного гормона в крови</t>
  </si>
  <si>
    <t>Исследование уровня  общего кортизола в крови</t>
  </si>
  <si>
    <t>Исследование уровня паратиреоидного гормона в крови</t>
  </si>
  <si>
    <t>Исследование уровня соматотропного гормона в крови</t>
  </si>
  <si>
    <t>Исследование антител к тиреопероксидазе в крови</t>
  </si>
  <si>
    <t>Исследование антител к гормонам щитовидной железы в крови</t>
  </si>
  <si>
    <t>Исследование уровня хорионического гонадотропина в крови</t>
  </si>
  <si>
    <t>Исследование тиреотропина сыворотки крови</t>
  </si>
  <si>
    <t>Исследование уровня простатспецифического антигена в крови</t>
  </si>
  <si>
    <t>Исследование уровня антигена аденогенных раков Ca 125 в крови</t>
  </si>
  <si>
    <t>Исследование уровня антигена аденогенных раков CA 19-9 в крови</t>
  </si>
  <si>
    <t>Исследование уровня ракового эмбрионального антигена в крови</t>
  </si>
  <si>
    <t>Исследование уровня альфа-фетопротеина в сыворотке крови</t>
  </si>
  <si>
    <t>Исследование уровня ферритина в крови</t>
  </si>
  <si>
    <t>Исследование уровня опухолеассоциированных антигенов в сыворотке крови</t>
  </si>
  <si>
    <t>Исследование уровня опухолеассоциированной протеинкиназы в крови</t>
  </si>
  <si>
    <t>Исследование уровня антигена аденогенных раков Ca 72-4 в крови</t>
  </si>
  <si>
    <t>Молекулярно-биологическое исследование крови на онкомаркеры</t>
  </si>
  <si>
    <t>Исследование уровня антигена плоскоклеточных раков в крови</t>
  </si>
  <si>
    <t>Исследование уровня белка S - 100 в сыворотке крови</t>
  </si>
  <si>
    <t>Сцинтиграфия костей, однофотонная эмиссионная компьютерная томография</t>
  </si>
  <si>
    <t>Динамическая нефросцинтиграфия</t>
  </si>
  <si>
    <t>Маммосцинтиграфия, однофотонная эмиссионная компьютерная томография</t>
  </si>
  <si>
    <t>Сцинтиграфия лимфоузлов, однофотонная эмиссионная компьютерная томография</t>
  </si>
  <si>
    <t>Сцинтиграфия паращитовидных желез, однофотонная эмиссионная компьютерная томография</t>
  </si>
  <si>
    <t>Сцинтиграфия щитовидной железы, однофотонная эмиссионная компьютерная томография</t>
  </si>
  <si>
    <t>Исследование уровня 17-гидроксипрогестерона в крови</t>
  </si>
  <si>
    <t>Тарифы на услуги с целью проведения сеанса гемодиализа</t>
  </si>
  <si>
    <t>№</t>
  </si>
  <si>
    <t>Услуга</t>
  </si>
  <si>
    <t>Условия оказания</t>
  </si>
  <si>
    <t>единица оплаты</t>
  </si>
  <si>
    <t>стоимость 1 услуги, рублей</t>
  </si>
  <si>
    <t>услуга</t>
  </si>
  <si>
    <t>Гемодиализ интермиттирующий высокопоточный</t>
  </si>
  <si>
    <t>Гемодиафильтрация</t>
  </si>
  <si>
    <t>стационарно</t>
  </si>
  <si>
    <t>Гемодиализ интермиттирующий продленный</t>
  </si>
  <si>
    <t>Гемодиафильтрация продленная</t>
  </si>
  <si>
    <t>Перитонеальный диализ</t>
  </si>
  <si>
    <t>день обмена</t>
  </si>
  <si>
    <t>Тарифы на посещения Центра здоровья 
с целью комплексного обследования и динамического наблюдения</t>
  </si>
  <si>
    <t>Наименование медицинских услуг согласно 
Перечню работ (услуг), составляющих медицинскую деятельность</t>
  </si>
  <si>
    <t xml:space="preserve">Тариф на 1 посещение Центра здоровья в рамках базовой программы ОМС </t>
  </si>
  <si>
    <t xml:space="preserve">взрослые </t>
  </si>
  <si>
    <t>педиатрия (врач Центра здоровья - комплексное обследование)</t>
  </si>
  <si>
    <t>педиатрия (врач Центра здоровья - динамическое наблюдение)</t>
  </si>
  <si>
    <t>терапия (врач Центра здоровья - комплексное обследование)</t>
  </si>
  <si>
    <t>терапия (врач Центра здоровья - динамическое наблюдение)</t>
  </si>
  <si>
    <t>Тарифы на законченный случай первого этапа 
диспансеризации взрослого населения, в том числе с использованием передвижных мобильных комплексов</t>
  </si>
  <si>
    <t>Тариф на законченный случай</t>
  </si>
  <si>
    <t>Минимальный тариф на законченный случай диспансеризации взрослого населения</t>
  </si>
  <si>
    <t>Тарифы на законченный случай первого этапа диспансеризации пребывающих в стационарных учреждениях детей-сирот и детей, находящихся в трудной жизненной ситуации, детей-сирот и детей, 
оставшихся без попечения родителей, в том числе усыновленных (удочеренных), принятых под опеку (попечительство), в приемную или патронатную семью, в том числе с использованием передвижных мобильных комплексов</t>
  </si>
  <si>
    <t>педиатрия, ВОП (до года, муж.)</t>
  </si>
  <si>
    <t>педиатрия, ВОП (до года, жен.)</t>
  </si>
  <si>
    <t>педиатрия, ВОП (от 1 до 2, муж.)</t>
  </si>
  <si>
    <t>педиатрия, ВОП (от 1 до 2, жен.)</t>
  </si>
  <si>
    <t>педиатрия, ВОП (от 3 до 4, муж.)</t>
  </si>
  <si>
    <t>педиатрия, ВОП (от 3 до 4, жен.)</t>
  </si>
  <si>
    <t>педиатрия, ВОП (от 5 до 6, муж.)</t>
  </si>
  <si>
    <t>педиатрия, ВОП (от 5 до 6, жен.)</t>
  </si>
  <si>
    <t>педиатрия, ВОП (от 7 до 14, муж.)</t>
  </si>
  <si>
    <t>педиатрия, ВОП (от 7 до 14, жен.)</t>
  </si>
  <si>
    <t>педиатрия, ВОП (от 15 до 17 , муж.)</t>
  </si>
  <si>
    <t>педиатрия, ВОП (от 15 до 17, жен.)</t>
  </si>
  <si>
    <t xml:space="preserve">Тариф на законченный случай </t>
  </si>
  <si>
    <t>педиатрия, ОВП (1 мес.)</t>
  </si>
  <si>
    <t>педиатрия, ОВП (3 мес.)</t>
  </si>
  <si>
    <t>педиатрия, ОВП (1 год)</t>
  </si>
  <si>
    <t>педиатрия, ОВП (3 года, муж.)</t>
  </si>
  <si>
    <t>педиатрия, ОВП (3 года, жен.)</t>
  </si>
  <si>
    <t>педиатрия, ОВП (10 лет)</t>
  </si>
  <si>
    <t>педиатрия, ОВП (13 лет)</t>
  </si>
  <si>
    <t>педиатрия, ОВП (14 лет, муж.)</t>
  </si>
  <si>
    <t>педиатрия, ОВП (14 лет, жен.)</t>
  </si>
  <si>
    <t>Тарифы на оплату профилактических медицинских осмотров взрослого населения</t>
  </si>
  <si>
    <t>Распределение КСГ (КПГ) заболеваний по профилям медицинской деятельности  и  коэффициенты относительной затратоемкости КСГ (КПГ) в условиях круглосуточного стационара</t>
  </si>
  <si>
    <t>N</t>
  </si>
  <si>
    <t>Профиль (КПГ) и КСГ</t>
  </si>
  <si>
    <t>Коэффициент относительной затратоемкости КСГ/КПГ</t>
  </si>
  <si>
    <t>Акушерское дело</t>
  </si>
  <si>
    <t>Беременность без патологии, дородовая госпитализация в отделение сестринского ухода</t>
  </si>
  <si>
    <t>Акушерство и гинекология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</si>
  <si>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</si>
  <si>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</si>
  <si>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</si>
  <si>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</si>
  <si>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</si>
  <si>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</si>
  <si>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</si>
  <si>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</si>
  <si>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</si>
  <si>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</si>
  <si>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</si>
  <si>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</si>
  <si>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</si>
  <si>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Аллергология и иммунология</t>
  </si>
  <si>
    <t>Нарушения с вовлечением иммунного механизма</t>
  </si>
  <si>
    <t>Ангионевротический отек, анафилактический шок</t>
  </si>
  <si>
    <t>Гастроэнтерология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</si>
  <si>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</si>
  <si>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</si>
  <si>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</si>
  <si>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</si>
  <si>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</si>
  <si>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Гематология</t>
  </si>
  <si>
    <t>Анемии (уровень 1)</t>
  </si>
  <si>
    <t>Анемии (уровень 2)</t>
  </si>
  <si>
    <t>Нарушения свертываемости крови</t>
  </si>
  <si>
    <t>Дерматология</t>
  </si>
  <si>
    <t>Редкие и тяжелые дерматозы</t>
  </si>
  <si>
    <t>Среднетяжелые дерматозы</t>
  </si>
  <si>
    <t>Легкие дерматозы</t>
  </si>
  <si>
    <t>Детская кардиология</t>
  </si>
  <si>
    <t>Врожденные аномалии сердечно-сосудистой системы, дети</t>
  </si>
  <si>
    <t>Детская онкология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</si>
  <si>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</si>
  <si>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</si>
  <si>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</si>
  <si>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Детская урология-андрология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</si>
  <si>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</si>
  <si>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</si>
  <si>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</si>
  <si>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</si>
  <si>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1)</t>
  </si>
  <si>
    <t>Операции на почке и мочевыделительной системе, дети (уровень 2)</t>
  </si>
  <si>
    <t>Операции на почке и мочевыделительной системе, дети (уровень 3)</t>
  </si>
  <si>
    <t>Операции на почке и мочевыделительной системе,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</si>
  <si>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</si>
  <si>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</si>
  <si>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</t>
  </si>
  <si>
    <t>Детская хирургия (уровень 1)</t>
  </si>
  <si>
    <t>Детская хирургия (уровень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</si>
  <si>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</si>
  <si>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</si>
  <si>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</si>
  <si>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</si>
  <si>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</si>
  <si>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Детская эндокринология</t>
  </si>
  <si>
    <t>Сахарный диабет, дети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</si>
  <si>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</si>
  <si>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</si>
  <si>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 (уровень 2)</t>
  </si>
  <si>
    <t>Инфекционные болезни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</si>
  <si>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</si>
  <si>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</si>
  <si>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</si>
  <si>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</si>
  <si>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</si>
  <si>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</si>
  <si>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</si>
  <si>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</si>
  <si>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</si>
  <si>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</si>
  <si>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Грипп, вирус гриппа идентифицирован</t>
  </si>
  <si>
    <t>Клещевой энцефалит</t>
  </si>
  <si>
    <t>Кардиология</t>
  </si>
  <si>
    <t>Нестабильная стенокардия, инфаркт миокарда, легочная эмболия (уровень 1)</t>
  </si>
  <si>
    <t>Нестабильная стенокардия, инфаркт миокарда, легочная эмболия (уровень 2)</t>
  </si>
  <si>
    <t xml:space="preserve"> Инфаркт миокарда, легочная эмболия, лечение с применением тромболитической терапии 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</si>
  <si>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</si>
  <si>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</si>
  <si>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</si>
  <si>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</si>
  <si>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Колопроктология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</si>
  <si>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</si>
  <si>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</si>
  <si>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</si>
  <si>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Неврология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</si>
  <si>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</si>
  <si>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</si>
  <si>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</si>
  <si>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</si>
  <si>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</si>
  <si>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 (уровень 2)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</si>
  <si>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</si>
  <si>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</si>
  <si>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</si>
  <si>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</si>
  <si>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</si>
  <si>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</si>
  <si>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</si>
  <si>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2)</t>
  </si>
  <si>
    <t>Инфаркт мозга (уровень 3)</t>
  </si>
  <si>
    <t>Другие цереброваскулярные болезни</t>
  </si>
  <si>
    <t>Нейрохирургия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</si>
  <si>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</si>
  <si>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</si>
  <si>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</si>
  <si>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</si>
  <si>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</si>
  <si>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</si>
  <si>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</si>
  <si>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</si>
  <si>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</si>
  <si>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</si>
  <si>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</si>
  <si>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</si>
  <si>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Неонатология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</si>
  <si>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</si>
  <si>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</si>
  <si>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</si>
  <si>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</si>
  <si>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</si>
  <si>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</si>
  <si>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</si>
  <si>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Нефрология (без диализа)</t>
  </si>
  <si>
    <t>Почечная недостаточность</t>
  </si>
  <si>
    <t>Формирование, имплантация, реконструкция, удаление, смена доступа для диализа</t>
  </si>
  <si>
    <t>Гломерулярные болезни</t>
  </si>
  <si>
    <t>Онкология</t>
  </si>
  <si>
    <t>Операции на женских половых органах при злокачественных новообразованиях (уровень 1)</t>
  </si>
  <si>
    <t>Операции на женских половых органах при злокачественных новообразованиях (уровень 2)</t>
  </si>
  <si>
    <t>Операции на женских половых органах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</si>
  <si>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</si>
  <si>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</si>
  <si>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</si>
  <si>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</si>
  <si>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</si>
  <si>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</si>
  <si>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</si>
  <si>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</si>
  <si>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</si>
  <si>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</si>
  <si>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</si>
  <si>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другие операции при злокачественном новообразовании молочной железы (уровень 2)</t>
  </si>
  <si>
    <t>Операции при злокачественном новообразовании желчного пузыря, желчных протоков (уровень 1)</t>
  </si>
  <si>
    <t>Операции при злокачественном новообразовании желчного пузыря, желчных протоков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</si>
  <si>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</si>
  <si>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</si>
  <si>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</si>
  <si>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</si>
  <si>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</si>
  <si>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</si>
  <si>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</si>
  <si>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</si>
  <si>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</si>
  <si>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</si>
  <si>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</si>
  <si>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</si>
  <si>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Лучевая терапия (уровень 1)</t>
  </si>
  <si>
    <t>Лучевая терапия (уровень 2)</t>
  </si>
  <si>
    <t>Лучевая терапия (уровень 3)</t>
  </si>
  <si>
    <t>Оториноларингология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</si>
  <si>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</si>
  <si>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</si>
  <si>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</si>
  <si>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</si>
  <si>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</si>
  <si>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</si>
  <si>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</si>
  <si>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</si>
  <si>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Операции на органе слуха, придаточных пазухах носа и верхних дыхательных путях (уровень 5)</t>
  </si>
  <si>
    <t>Замена речевого процессора</t>
  </si>
  <si>
    <t>Офтальмология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</si>
  <si>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</si>
  <si>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</si>
  <si>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</si>
  <si>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</si>
  <si>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</si>
  <si>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</si>
  <si>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</si>
  <si>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</si>
  <si>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Педиатрия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</si>
  <si>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</si>
  <si>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</si>
  <si>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</si>
  <si>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</si>
  <si>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Пульмонология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</si>
  <si>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</si>
  <si>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</si>
  <si>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</si>
  <si>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</si>
  <si>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</si>
  <si>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</si>
  <si>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Ревматология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</si>
  <si>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</si>
  <si>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</si>
  <si>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</si>
  <si>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</si>
  <si>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Сердечно-сосудистая хирургия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</si>
  <si>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</si>
  <si>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</si>
  <si>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</si>
  <si>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</si>
  <si>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</si>
  <si>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</si>
  <si>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</si>
  <si>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</si>
  <si>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</si>
  <si>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</si>
  <si>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</si>
  <si>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</si>
  <si>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Стоматология детская</t>
  </si>
  <si>
    <t>Болезни полости рта, слюнных желез и челюстей, врожденные аномалии лица и шеи, дети</t>
  </si>
  <si>
    <t>Терапия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</si>
  <si>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</si>
  <si>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</si>
  <si>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</si>
  <si>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</si>
  <si>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</si>
  <si>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хроническая ишемическая болезнь сердца (уровень 1)</t>
  </si>
  <si>
    <t>Стенокардия (кроме нестабильной), хроническая ишемическая болезнь сердца (уровень 2)</t>
  </si>
  <si>
    <t>Другие болезни сердца (уровень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</si>
  <si>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</si>
  <si>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</si>
  <si>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</si>
  <si>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Госпитализация в диагностических целях с постановкой/ подтверждением диагноза злокачественного новообразования</t>
  </si>
  <si>
    <t>Торакальная хирургия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</si>
  <si>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</si>
  <si>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</si>
  <si>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</si>
  <si>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</si>
  <si>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</si>
  <si>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Травматология и ортопедия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</si>
  <si>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</si>
  <si>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</si>
  <si>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</si>
  <si>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</si>
  <si>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</si>
  <si>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</si>
  <si>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</si>
  <si>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</si>
  <si>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</si>
  <si>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</si>
  <si>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</si>
  <si>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</si>
  <si>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</si>
  <si>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Урология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</si>
  <si>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</si>
  <si>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</si>
  <si>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</si>
  <si>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</si>
  <si>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</si>
  <si>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</si>
  <si>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</si>
  <si>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</si>
  <si>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</si>
  <si>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</si>
  <si>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</si>
  <si>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</si>
  <si>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</si>
  <si>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</si>
  <si>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</si>
  <si>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Хирургия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</si>
  <si>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</si>
  <si>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</si>
  <si>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</si>
  <si>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</si>
  <si>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</si>
  <si>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</si>
  <si>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</si>
  <si>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</si>
  <si>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</si>
  <si>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</si>
  <si>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</si>
  <si>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</si>
  <si>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</si>
  <si>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</si>
  <si>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(уровень 3)</t>
  </si>
  <si>
    <t>Доброкачественные новообразования костно-мышечной системы и соединительной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</si>
  <si>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</si>
  <si>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</si>
  <si>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Хирургия (абдоминальная)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</si>
  <si>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</si>
  <si>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</si>
  <si>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</si>
  <si>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</si>
  <si>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</si>
  <si>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</si>
  <si>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</si>
  <si>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</si>
  <si>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</si>
  <si>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</si>
  <si>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взрослые (уровень 1)</t>
  </si>
  <si>
    <t>Аппендэктомия, взрослые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</si>
  <si>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</si>
  <si>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</si>
  <si>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</si>
  <si>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</si>
  <si>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</si>
  <si>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</si>
  <si>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Хирургия (комбустиология)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</si>
  <si>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</si>
  <si>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</si>
  <si>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</si>
  <si>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</si>
  <si>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</si>
  <si>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</si>
  <si>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</si>
  <si>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Челюстно-лицевая хирургия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</si>
  <si>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</si>
  <si>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</si>
  <si>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</si>
  <si>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</si>
  <si>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</si>
  <si>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Эндокринология</t>
  </si>
  <si>
    <t>Сахарный диабет, взрослые (уровень 1)</t>
  </si>
  <si>
    <t>Сахарный диабет, взрослые (уровень 2)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</si>
  <si>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</si>
  <si>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</si>
  <si>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</si>
  <si>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Новообразования эндокринных желез доброкачественные,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</si>
  <si>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</si>
  <si>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</si>
  <si>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</si>
  <si>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Прочее</t>
  </si>
  <si>
    <t>Комплексное лечение с применением препаратов иммуноглобулина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</si>
  <si>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</si>
  <si>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</si>
  <si>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</si>
  <si>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</si>
  <si>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</si>
  <si>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</si>
  <si>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Медицинская реабилитация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</si>
  <si>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</si>
  <si>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</si>
  <si>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</si>
  <si>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</si>
  <si>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Медицинская реабилитация детей, после хирургической коррекции врожденных пороков развития органов и систем</t>
  </si>
  <si>
    <t>Базовая ставка финансирования
стационарной медицинской помощи</t>
  </si>
  <si>
    <t>Базовая ставка финансирования стационарной помощи (средняя стоимость одного случая госпитализации)</t>
  </si>
  <si>
    <t>Уровень</t>
  </si>
  <si>
    <t>Подуровень</t>
  </si>
  <si>
    <t>Наименование медицинской организации</t>
  </si>
  <si>
    <t>ГБУЗ ВО "Городская больница №7 г. Владимира"</t>
  </si>
  <si>
    <t>ГБУЗ ВО "Камешковская центральная районная больница"</t>
  </si>
  <si>
    <t>ГБУЗ "Городская больница ЗАТО г. Радужный Владимирской области"</t>
  </si>
  <si>
    <t>ГБУЗ ВО "Селивановская центральная районная больница"</t>
  </si>
  <si>
    <t>ФКУЗ "Медико-санитарная часть Министерства внутренних дел Российской Федерации по Владимирской области"</t>
  </si>
  <si>
    <t>ГБУЗ ВО "Меленковская центральная районная больница"</t>
  </si>
  <si>
    <t>Средневзвешенный коэффициент уровня оказания медицинской помощи</t>
  </si>
  <si>
    <t>ГБУЗ ВО "Областной госпиталь для ветеранов войн"</t>
  </si>
  <si>
    <t>ГБУЗ ВО "Областной перинатальный центр"</t>
  </si>
  <si>
    <t>ГБУЗ ВО "Муромский родильный дом"</t>
  </si>
  <si>
    <t>ГБУЗ ВО "Гороховецкая центральная районная больница"</t>
  </si>
  <si>
    <t>ГБУЗ ВО "Юрьев-Польская центральная районная больница"</t>
  </si>
  <si>
    <t>ГБУЗ ВО "Александровская районная больница"</t>
  </si>
  <si>
    <t>ГБУЗ ВО "Областной клинический онкологический диспансер"</t>
  </si>
  <si>
    <t>ГБУЗ ВО "Детская городская больница г. Гусь-Хрустальный"</t>
  </si>
  <si>
    <t>ГБУЗ ВО "Александровская районная детская больница"</t>
  </si>
  <si>
    <t>ГБУЗ ВО "Областной кожно-венерологический диспансер"</t>
  </si>
  <si>
    <t>ГБУЗ ВО "Кольчугинская центральная районная больница"</t>
  </si>
  <si>
    <t>ФГБУЗ "Медицинский центр "Решма" Федерального медико-биологического агентства</t>
  </si>
  <si>
    <t>ФГБУ "Северо-Кавказский федеральный научно-клинический центр" Федерального медико-биологического агентства"</t>
  </si>
  <si>
    <t>ГБУЗ ВО "Областной центр специализированных видов медицинской помощи"</t>
  </si>
  <si>
    <t>ГБУЗ ВО "Городская клиническая больница скорой медицинской помощи г. Владимира"</t>
  </si>
  <si>
    <t>ГБУЗ ВО "Центральная городская больница города Коврова"</t>
  </si>
  <si>
    <t>ООО "Глазная клиника - Оптикстайл"</t>
  </si>
  <si>
    <t>Перечень КСГ, к которым не применяется коэффициент уровня (подуровня) (в условиях круглосуточного стационара)</t>
  </si>
  <si>
    <t>Профиль КСГ</t>
  </si>
  <si>
    <t>Базовая ставка финансирования медицинской помощи 
в условиях дневного стационара</t>
  </si>
  <si>
    <t>Базовая ставка финансирования медицинской помощи в условиях дневного стационара (средняя стоимость одного случая лечения)</t>
  </si>
  <si>
    <t>ГБУЗ ВО "Станция скорой медицинской помощи г. Владимира"</t>
  </si>
  <si>
    <t>ГБУЗ ВО "Гусь-Хрустальная станция скорой медицинской помощи"</t>
  </si>
  <si>
    <t>ГБУЗ ВО "Станция скорой медицинской помощи г. Вязники"</t>
  </si>
  <si>
    <t>ГБУЗ ВО "Ковровская городская станция скорой медицинской помощи"</t>
  </si>
  <si>
    <t>ГБУЗ ВО "Муромская станция скорой медицинской помощи"</t>
  </si>
  <si>
    <t>базового подушевого норматива финансирования скорой медицинской помощи по полу и возрасту</t>
  </si>
  <si>
    <t>Наименование показателей</t>
  </si>
  <si>
    <t>до года</t>
  </si>
  <si>
    <t>муж</t>
  </si>
  <si>
    <t>жен</t>
  </si>
  <si>
    <t>Тарифы на оплату единицы объема медицинской помощи 
(вызов скорой медицинской помощи)</t>
  </si>
  <si>
    <t xml:space="preserve">Вызов скорой медицинской помощи </t>
  </si>
  <si>
    <t>Вызов скорой медицинской помощи с применением медицинской технологии "тромболизис"</t>
  </si>
  <si>
    <t>ООО "Струнинский медицинский центр"</t>
  </si>
  <si>
    <t>ООО "БИО Абсолют"</t>
  </si>
  <si>
    <t>Осложнения беременности, родов, послеродового периода</t>
  </si>
  <si>
    <t>Болезни женских половых органов</t>
  </si>
  <si>
    <t>Экстракорпоральное оплодотворение</t>
  </si>
  <si>
    <t>Искусственное прерывание беременности (аборт)</t>
  </si>
  <si>
    <t>Болезни органов пищеварения, взрослые</t>
  </si>
  <si>
    <t>Дерматозы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</si>
  <si>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</si>
  <si>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</si>
  <si>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</si>
  <si>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</si>
  <si>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</si>
  <si>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</si>
  <si>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C хронический, лекарственная терапия при инфицировании вирусом генотипа 2, 3</t>
  </si>
  <si>
    <t>Вирусный гепатит C хронический на стадии цирроза печени, лекарственная терапия при инфицировании вирусом генотипа 2, 3</t>
  </si>
  <si>
    <t>Вирусный гепатит С хронический, лекарственная терапия при инфицировании вирусом генотипа 1, 4 (уровень 1)</t>
  </si>
  <si>
    <t>Вирусный гепатит С хронический, лекарственная терапия при инфицировании вирусом генотипа 1, 4 (уровень 2)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</si>
  <si>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</si>
  <si>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</si>
  <si>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</si>
  <si>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</si>
  <si>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</si>
  <si>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</si>
  <si>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</si>
  <si>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</si>
  <si>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</si>
  <si>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</si>
  <si>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</si>
  <si>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пациентов, получающих диализ</t>
  </si>
  <si>
    <t>Формирование, имплантация, удаление, смена доступа для диализа</t>
  </si>
  <si>
    <t>Другие болезни почек</t>
  </si>
  <si>
    <t>Болезни уха, горла, носа</t>
  </si>
  <si>
    <t>Болезни и травмы глаза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</si>
  <si>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</si>
  <si>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</si>
  <si>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</si>
  <si>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</si>
  <si>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</si>
  <si>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</si>
  <si>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</si>
  <si>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Заболевания опорно-двигательного аппарата, травмы, болезни мягких тканей</t>
  </si>
  <si>
    <t>Болезни, врожденные аномалии, повреждения мочевой системы и мужских половых органов</t>
  </si>
  <si>
    <t>Болезни, новообразования молочной железы</t>
  </si>
  <si>
    <t>Операции на органах кроветворения и иммунной системы</t>
  </si>
  <si>
    <t>Операции на молочной железе</t>
  </si>
  <si>
    <t>Ожоги и отморожения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</si>
  <si>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</si>
  <si>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</si>
  <si>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</si>
  <si>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</si>
  <si>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</si>
  <si>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Медицинская реабилитация детей после хирургической коррекции врожденных пороков развития органов и систем</t>
  </si>
  <si>
    <t>Коэффициенты уровня (подуровня) оказания медицинской помощи 
в условиях дневного стационара</t>
  </si>
  <si>
    <t>Коэффициент</t>
  </si>
  <si>
    <t>ООО "Мать и дитя Ярославль"</t>
  </si>
  <si>
    <t>ООО "Эко Центр"</t>
  </si>
  <si>
    <t>ООО "ЛавМедикал"</t>
  </si>
  <si>
    <t>ООО Медицинский центр "Палитра"</t>
  </si>
  <si>
    <t>ООО "ЭКО-Содействие"</t>
  </si>
  <si>
    <t>ЛПУ "Поликлиника ОАО "Муромтепловоз"</t>
  </si>
  <si>
    <t>ГБУЗ ВО "Областной центр лечебной физкультуры и спортивной медицины"</t>
  </si>
  <si>
    <t>ГБУЗ ВО "Детская городская поликлиника N 1 г. Владимира"</t>
  </si>
  <si>
    <t>ГБУЗ ВО "Ковровский кожно-венерологический диспансер"</t>
  </si>
  <si>
    <t>ГБУЗ ВО "Муромский кожно-венерологический диспансер"</t>
  </si>
  <si>
    <t>ГБУЗ ВО "Городская клиническая больница N 5 г. Владимира"</t>
  </si>
  <si>
    <t>Перечень КСГ, к которым не применяется коэффициент уровня (подуровня) (в условиях дневного стационара)</t>
  </si>
  <si>
    <t>Случаи, для которых установлен КСЛП</t>
  </si>
  <si>
    <t>Значения КСЛП</t>
  </si>
  <si>
    <t>ООО "Эльче"</t>
  </si>
  <si>
    <t>ООО "Оптикстайл-Муром"</t>
  </si>
  <si>
    <t>ООО "Новая медицина для всей семьи"</t>
  </si>
  <si>
    <t>Таблица 14.1</t>
  </si>
  <si>
    <t>Таблица 14.2</t>
  </si>
  <si>
    <t>Таблица 14.3</t>
  </si>
  <si>
    <t>Таблица 14.4</t>
  </si>
  <si>
    <t>Тарифы на посещения (исследования)  второго этапа диспансеризации с целью дополнительного обследования и уточнения диагноза заболевания (состояния), проведения углубленного профилактического консультирования</t>
  </si>
  <si>
    <t xml:space="preserve">Тариф </t>
  </si>
  <si>
    <t xml:space="preserve">Дуплексное сканирование брахицефальных артерий </t>
  </si>
  <si>
    <t xml:space="preserve">Осмотр (консультация) врача-невролога </t>
  </si>
  <si>
    <t xml:space="preserve">Осмотр (консультация) врача-хирурга  </t>
  </si>
  <si>
    <t xml:space="preserve">Осмотр (консультация)  врача-уролога </t>
  </si>
  <si>
    <t xml:space="preserve">Осмотр (консультация) врача-колопроктолога </t>
  </si>
  <si>
    <t>Колоноскопия</t>
  </si>
  <si>
    <t xml:space="preserve">Ректороманоскопия </t>
  </si>
  <si>
    <t>Спирометрия</t>
  </si>
  <si>
    <t>Осмотр (консультация) врача-акушера-гинеколога</t>
  </si>
  <si>
    <t>Осмотр (консультация) врача-оториноларинголога</t>
  </si>
  <si>
    <t>Осмотр (консультация) врача-офтальмолога</t>
  </si>
  <si>
    <t>Индивидуальное углубленное профилактическое консультирование</t>
  </si>
  <si>
    <t>Прием (осмотр) врача-терапевта</t>
  </si>
  <si>
    <t>Медицинские организации, у которых в задании  на оказание медицинской помощи установлены объемы на  данные медицинские услуги:</t>
  </si>
  <si>
    <t>стационарно,  амбулаторно</t>
  </si>
  <si>
    <t>ГБУЗ ВО "Вязниковская районная больница"</t>
  </si>
  <si>
    <t>ГБУЗ "Городская больница  ЗАТО г. Радужный Владимирской области"</t>
  </si>
  <si>
    <t>ГБУЗ ВО "Ковровская многопрофильная городская больница  N 1"</t>
  </si>
  <si>
    <t>ФГБУЗ Медицинский центр  "Решма" ФМБА</t>
  </si>
  <si>
    <t>Базовый подушевой норматив финансирования скорой медицинской помощи на  год</t>
  </si>
  <si>
    <t xml:space="preserve">Базовый подушевой норматив финансирования скорой медицинской помощи на 1 месяц </t>
  </si>
  <si>
    <t>Панкреатит с синдромом органной дисфункции</t>
  </si>
  <si>
    <t>Другие болезни крови и кроветворных органов (уровень 1)</t>
  </si>
  <si>
    <t>Другие болезни крови и кроветворных органов (уровень 2)</t>
  </si>
  <si>
    <t>Сепсис с синдромом органной дисфункции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</si>
  <si>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</si>
  <si>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</si>
  <si>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</si>
  <si>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</si>
  <si>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</si>
  <si>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</si>
  <si>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</si>
  <si>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</si>
  <si>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</si>
  <si>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</si>
  <si>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</si>
  <si>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</si>
  <si>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</si>
  <si>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</si>
  <si>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Отравления и другие воздействия внешних причин с синдромом органной дисфункции</t>
  </si>
  <si>
    <t>Доброкачественные новообразования, новообразования in situ кожи, жировой ткани и другие болезни кожи</t>
  </si>
  <si>
    <t>Ожоги (уровень 4,5) с синдромом органной дисфункции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</si>
  <si>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</si>
  <si>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Реинфузия аутокрови</t>
  </si>
  <si>
    <t>Баллонная внутриаортальная контрпульсация</t>
  </si>
  <si>
    <t>Экстракорпоральная мембранная оксигенация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</si>
  <si>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</si>
  <si>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</si>
  <si>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</si>
  <si>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</si>
  <si>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</si>
  <si>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реабилитация пациентов с заболеваниями опорно-двигательного аппарата и периферической нервной системы (6 баллов по ШРМ)</t>
  </si>
  <si>
    <t>Медицинская реабилитация пациентов с соматическими заболеваниями (4 балла по ШРМ)</t>
  </si>
  <si>
    <t>Медицинская реабилитация пациентов с соматическими заболеваниями (5 баллов по ШРМ)</t>
  </si>
  <si>
    <t>Медицинская реабилитация пациентов с соматическими заболеваниями (6 баллов по ШРМ)</t>
  </si>
  <si>
    <t>Гериатрия</t>
  </si>
  <si>
    <t>Старческая астения</t>
  </si>
  <si>
    <t>Сверхдлительные сроки госпитализации, обусловленные медицинскими показаниями (методика расчета КСЛП представлена в Инструкции)</t>
  </si>
  <si>
    <t>В соответствии с расчетным значением</t>
  </si>
  <si>
    <t>Проведение первого этапа экстракорпорального оплодотворения (стимуляция суперовуляции)</t>
  </si>
  <si>
    <t>Полный цикл экстракорпорального оплодотворения с криоконсервацией эмбрионов *</t>
  </si>
  <si>
    <t>Размораживание криоконсервированных эмбрионов с последующим переносом эмбрионов в полость матки (неполный цикл)</t>
  </si>
  <si>
    <t>&lt;*&gt; В данный этап не входит осуществление размораживания криоконсервированных эмбрионов и перенос криоконсервированных эмбрионов в полость матки.</t>
  </si>
  <si>
    <t>ГБУЗ ВО "Муромская городская больница №3"</t>
  </si>
  <si>
    <t>ГБУЗ ВО "Городская клиническая больница №5 г. Владимира"</t>
  </si>
  <si>
    <t>ГБУЗ ВО "Городская больница №4 г. Владимира"</t>
  </si>
  <si>
    <t>ГБУЗ ВО "Городская больница №2 г. Владимира"</t>
  </si>
  <si>
    <t>ГБУЗ ВО "Ковровская многопрофильная городская больница №1"</t>
  </si>
  <si>
    <t>ГБУЗ ВО "Родильный дом №2 г. Владимира"</t>
  </si>
  <si>
    <t>ГБУЗ ВО "Муромская городская больница №2"</t>
  </si>
  <si>
    <t>ГБУЗ ВО "Городская больница №6 г. Владимира"</t>
  </si>
  <si>
    <t>ГБУЗ ВО "Гусь-Хрустальная  городская больница"</t>
  </si>
  <si>
    <t>ГБУЗ ВО "Муромская городская больница №1"</t>
  </si>
  <si>
    <t>ГАУЗ "Республиканская клиническая офтальмологическая больница" Минздрава республики Татарстан</t>
  </si>
  <si>
    <t>ГБУЗ ВО "Ковровская городская больница №2"</t>
  </si>
  <si>
    <t>Тарифы на посещения по поводу заболевания с консультативной целью 
в консультативные поликлиники ГБУЗ ВО «Областная детская клиническая больница»,  ГБУЗ ВО «Областная клиническая больница», ГБУЗ ВО "Областной центр специализированных видов медицинской помощи" и ГБУЗ ВО "Областной перинатальный центр"</t>
  </si>
  <si>
    <t>Приложение №11
к тарифному соглашению от 22.12.2017</t>
  </si>
  <si>
    <t>Код</t>
  </si>
  <si>
    <t>A18.05.002; A18.05.002.002</t>
  </si>
  <si>
    <t>Гемодиализ, Гемодиализ интермиттирующий низкопоточный</t>
  </si>
  <si>
    <t>5 949</t>
  </si>
  <si>
    <t>A18.05.002.001</t>
  </si>
  <si>
    <t>A18.05.011</t>
  </si>
  <si>
    <t>A18.05.002.003</t>
  </si>
  <si>
    <t>A18.05.011.001</t>
  </si>
  <si>
    <t>A18.30.001</t>
  </si>
  <si>
    <t>A18.05.011.002</t>
  </si>
  <si>
    <t>Гемодиафильтрация продолжительная</t>
  </si>
  <si>
    <t>сутки</t>
  </si>
  <si>
    <t xml:space="preserve">Приложение №14
к тарифному соглашению от 22.12.2017
</t>
  </si>
  <si>
    <t>терапия, ОВП (21,24,27, жен.)</t>
  </si>
  <si>
    <t>терапия, ОВП (39, 42, жен.)</t>
  </si>
  <si>
    <t>терапия, ОВП (51, муж.)</t>
  </si>
  <si>
    <t>терапия, ОВП (60, жен.)</t>
  </si>
  <si>
    <t>терапия, ОВП (63, 66, 69, жен.)</t>
  </si>
  <si>
    <t>терапия, ОВП (18-38, муж.)</t>
  </si>
  <si>
    <t>терапия, ОВП (18-38, жен.)</t>
  </si>
  <si>
    <t>терапия, ОВП (39-44, муж.)</t>
  </si>
  <si>
    <t>терапия, ОВП (39-44, жен.)</t>
  </si>
  <si>
    <t>терапия, ОВП (45-64, муж.)</t>
  </si>
  <si>
    <t>терапия, ОВП (45-64, жен.)</t>
  </si>
  <si>
    <t>педиатрия, ОВП (новорожденный,  4 мес., 5 мес., 6 мес., 7 мес., 8 мес., 9 мес., 10 мес., 11 мес., 1 год 3 мес., 1 год 6 мес.)</t>
  </si>
  <si>
    <t>педиатрия, ОВП (2 мес.)</t>
  </si>
  <si>
    <t>педиатрия, ОВП (2 года, 4 года, 5 лет, 8 лет, 9 лет, 11 лет, 12 лет)</t>
  </si>
  <si>
    <t>педиатрия, ОВП (6 лет, муж.)</t>
  </si>
  <si>
    <t>педиатрия, ОВП (6 лет, жен.)</t>
  </si>
  <si>
    <t>педиатрия, ОВП (7 лет)</t>
  </si>
  <si>
    <t>педиатрия, ОВП (15 лет, муж.)</t>
  </si>
  <si>
    <t>педиатрия, ОВП (15 лет, жен.)</t>
  </si>
  <si>
    <t>педиатрия, ОВП (16 лет, муж.)</t>
  </si>
  <si>
    <t>педиатрия, ОВП (16 лет, жен.)</t>
  </si>
  <si>
    <t>педиатрия, ОВП (17 лет, муж.)</t>
  </si>
  <si>
    <t>педиатрия, ОВП (17 лет, жен.)</t>
  </si>
  <si>
    <t>ГБУЗ ВО "Гусь-Хрустальная городская больница"</t>
  </si>
  <si>
    <t xml:space="preserve">Базовый подушевой норматив финансирования медицинской помощи, оказываемой в амбулаторных условиях, и интегрированные коэффициенты его дифференциации </t>
  </si>
  <si>
    <t>Тарифы на оплату медицинской помощи, оказываемой в амбулаторных условиях</t>
  </si>
  <si>
    <t>стоматология</t>
  </si>
  <si>
    <t>Тариф на 1 УЕТ</t>
  </si>
  <si>
    <t>При оплате медицинской помощи в условиях круглосуточного стационара</t>
  </si>
  <si>
    <t xml:space="preserve">Коэффициенты сложности лечения пациента </t>
  </si>
  <si>
    <t>При оплате медицинской помощи в условиях дневного стационара</t>
  </si>
  <si>
    <t>Коэффициенты уровня (подуровня) оказания медицинской помощи 
в условиях круглосуточного стационара</t>
  </si>
  <si>
    <t xml:space="preserve">Базовый подушевой норматив финансирования скорой медицинской пом и интегрированные коэффициенты его дифференциации </t>
  </si>
  <si>
    <t>Распределение КСГ (КПГ) заболеваний по профилям медицинской деятельности  и  коэффициенты относительной затратоемкости КСГ (КПГ)  в условиях дневного стационара</t>
  </si>
  <si>
    <t>Аборт медикаментозный*</t>
  </si>
  <si>
    <t>Болезни крови (уровень 1)</t>
  </si>
  <si>
    <t>Болезни крови (уровень 2)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</si>
  <si>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</si>
  <si>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Операции на желчном пузыре и желчевыводящих путях</t>
  </si>
  <si>
    <t>Медицинская реабилитация пациентов с заболеваниями центральной нервной системы (2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</si>
  <si>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</si>
  <si>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</si>
  <si>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</si>
  <si>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соматическими заболеваниями (2 балла по ШРМ)</t>
  </si>
  <si>
    <t>Медицинская реабилитация пациентов с соматическими заболеваниями (3 балла по ШРМ)</t>
  </si>
  <si>
    <t xml:space="preserve">Коэффициент </t>
  </si>
  <si>
    <t>1</t>
  </si>
  <si>
    <t>2</t>
  </si>
  <si>
    <t>3</t>
  </si>
  <si>
    <t>ГБУЗ ВО "Детская городская поликлиника №1 г. Владимира"</t>
  </si>
  <si>
    <t>ООО "Центр ЭКО"</t>
  </si>
  <si>
    <t>ФГБУ "Поликлиника №3" Управления делами Президента РФ</t>
  </si>
  <si>
    <t>ООО "Мединсервис"</t>
  </si>
  <si>
    <t>4</t>
  </si>
  <si>
    <t>ГБУЗ ВО "Городская поликлиника №1 г. Владимира"</t>
  </si>
  <si>
    <t>ГБУЗ ВО "Городская поликлиника №2 г. Владимира"</t>
  </si>
  <si>
    <t>ООО "Офтальма"</t>
  </si>
  <si>
    <t>ООО "Здоровая семья"</t>
  </si>
  <si>
    <t>ООО "Ваш доктор"</t>
  </si>
  <si>
    <t>Приложение № 23
к тарифному соглашению  от 22 .12.2017</t>
  </si>
  <si>
    <t xml:space="preserve"> ГБУЗ ВО «Гусь-Хрустальная ГБ»,  ГБУЗ ВО « ГКБ № 5 г.Владимира», ГБУЗ ВО «Киржачская РБ», ГБУЗ ВО «Кольчугинская ЦРБ», ГБУЗ ВО «Меленковская ЦРБ», ГБУЗВО «Собинская РБ», ГБУЗ ВО «Александровская РБ»</t>
  </si>
  <si>
    <t>Примечание: Тарифы на оплату медицинской помощи по каждой единице объема применяются в том числе при межучрежденческих расчетах.</t>
  </si>
  <si>
    <t>Примечание: Тарифы на оплату медицинской помощи  применяются в том числе при межучрежденческих расчетах.</t>
  </si>
  <si>
    <t>ООО "Первый клинический медицинский центр"</t>
  </si>
  <si>
    <t>Идентификация генов методом полимеразной цепной реакции*</t>
  </si>
  <si>
    <t xml:space="preserve">Тарифы на законченный случай  профилактических медицинских  осмотров несовершеннолетних (I этап) </t>
  </si>
  <si>
    <t xml:space="preserve"> ГБУЗ ВО «ЦГБ г. Коврова», ГБУЗ ВО «Камешковская ЦРБ», ГБУЗ ВО «Вязниковская РБ», ГБУЗ ВО «Муромская ГБ № 3», ГБУЗ ВО «ГБ № 2 г. Владимира», ГБУЗ ВО «Селивановская ЦРБ», ГБУЗ ВО «Петушинская РБ»</t>
  </si>
  <si>
    <t>Приложение №10
к тарифному соглашению от 22.12.2017</t>
  </si>
  <si>
    <t>(*)Тариф на оплату медицинской помощи  применяется исключительно  при межучрежденческих расчетах.</t>
  </si>
  <si>
    <t>Перечень медицинских организаций
(структурных подразделений медицинских организаций),
имеющих прикрепившихся лиц</t>
  </si>
  <si>
    <t xml:space="preserve"> п/п</t>
  </si>
  <si>
    <t>город Владимир:</t>
  </si>
  <si>
    <t>ГБУЗ ВО "Городская клиническая больница № 5 г. Владимира"</t>
  </si>
  <si>
    <t>ГБУЗ ВО "Городская больница № 2 г. Владимира"</t>
  </si>
  <si>
    <t>ГБУЗ ВО "Городская больница № 4 г. Владимира"</t>
  </si>
  <si>
    <t>ГБУЗ ВО "Городская больница № 6 г. Владимира"</t>
  </si>
  <si>
    <t>ГБУЗ ВО "Городская поликлиника № 1 г. Владимира"</t>
  </si>
  <si>
    <t>ГБУЗ ВО "Городская поликлиника № 2 г. Владимира"</t>
  </si>
  <si>
    <t>ГБУЗ ВО "Детская городская поликлиника № 1 г. Владимира"</t>
  </si>
  <si>
    <t>ГБУЗ ВО "Городская больница № 7 г. Владимира"</t>
  </si>
  <si>
    <t>ЗАТО город Радужный:</t>
  </si>
  <si>
    <t>Александровский район:</t>
  </si>
  <si>
    <t>Вязниковский район:</t>
  </si>
  <si>
    <t>Гороховецкий район:</t>
  </si>
  <si>
    <t>Гусь-Хрустальный район:</t>
  </si>
  <si>
    <t>Камешковский район:</t>
  </si>
  <si>
    <t>Киржачский район:</t>
  </si>
  <si>
    <t>Ковровский район:</t>
  </si>
  <si>
    <t>ГБУЗ ВО "Ковровская многопрофильная городская больница № 1"</t>
  </si>
  <si>
    <t>ГБУЗ ВО "Ковровская городская больница № 2"</t>
  </si>
  <si>
    <t>Кольчугинский район:</t>
  </si>
  <si>
    <t>Меленковский район:</t>
  </si>
  <si>
    <t>округ Муром:</t>
  </si>
  <si>
    <t>ГБУЗ ВО "Муромская городская больница № 1"</t>
  </si>
  <si>
    <t>ГБУЗ ВО "Муромская городская больница № 2"</t>
  </si>
  <si>
    <t>ГБУЗ ВО "Муромская городская больница № 3"</t>
  </si>
  <si>
    <t>Петушинский район:</t>
  </si>
  <si>
    <t>Селивановский район:</t>
  </si>
  <si>
    <t>Собинский район:</t>
  </si>
  <si>
    <t>Судогодский район:</t>
  </si>
  <si>
    <t>Суздальский район:</t>
  </si>
  <si>
    <t>Юрьев-Польский район:</t>
  </si>
  <si>
    <t>Ивановская область</t>
  </si>
  <si>
    <t>Приложение №1 
к тарифному соглашению от 22.12.2017</t>
  </si>
  <si>
    <t>Перечень медицинских организаций
(структурных подразделений медицинских организаций),
не имеющих прикрепившихся лиц</t>
  </si>
  <si>
    <t>№ п/п</t>
  </si>
  <si>
    <t>ГБУЗ ВО "Областная стоматологическая поликлиника"</t>
  </si>
  <si>
    <t>ГБУЗ ВО «Областной перинатальный центр»</t>
  </si>
  <si>
    <t>ГБУЗ ВО "Родильный дом № 2 г. Владимира"</t>
  </si>
  <si>
    <t>ГБУЗ ВО "Стоматологическая поликлиника № 1 г. Владимира"</t>
  </si>
  <si>
    <t>ГБУЗ ВО "Стоматологическая поликлиника № 2 г. Владимира"</t>
  </si>
  <si>
    <t>ГБУЗ ВО "Стоматологическая поликлиника № 3 г. Владимира"</t>
  </si>
  <si>
    <t>ГБУЗ ВО "Детская стоматологическая поликлиника г. Владимира"</t>
  </si>
  <si>
    <t>ООО "ЛДЦ МИБС Владимир"</t>
  </si>
  <si>
    <t>ООО "МРТ-Эксперт Владимир"</t>
  </si>
  <si>
    <t>ООО "Клиника медицинских экспертиз"</t>
  </si>
  <si>
    <t>ООО "Диализ СП"</t>
  </si>
  <si>
    <t>ООО "Медицина"</t>
  </si>
  <si>
    <t>ООО "Владимирский диагностический центр"</t>
  </si>
  <si>
    <t>ООО "Учреждение здравоохранения областной диагностический центр"</t>
  </si>
  <si>
    <t>ООО "Мир здоровья"</t>
  </si>
  <si>
    <t>ООО "Фрезениус Нефрокеа"</t>
  </si>
  <si>
    <t>ГБУЗ ВО "Александровская стоматологическая поликлиника"</t>
  </si>
  <si>
    <t>ГБУЗ ВО "Стоматологическая поликлиника № 1 г. Вязники"</t>
  </si>
  <si>
    <t>ГБУЗ ВО "Гусь-Хрустальная стоматологическая поликлиника"</t>
  </si>
  <si>
    <t>ООО "Вектор"</t>
  </si>
  <si>
    <t>ООО "Олимпия"</t>
  </si>
  <si>
    <t>ООО "Эстет"</t>
  </si>
  <si>
    <t>ООО "Лавмедикл К"</t>
  </si>
  <si>
    <t>ГБУЗ ВО "Ковровская стоматологическая поликлиника"</t>
  </si>
  <si>
    <t>ГБУЗ ВО "Кольчугинская районная стоматологическая поликлиника"</t>
  </si>
  <si>
    <t>ООО "Медицинский центр "БИОРИТМ"</t>
  </si>
  <si>
    <t>ГБУЗ ВО "Муромская стоматологическая поликлиника"</t>
  </si>
  <si>
    <t>ОАО "Муромский стрелочный завод"</t>
  </si>
  <si>
    <t>ООО "Стомалекс"</t>
  </si>
  <si>
    <t>ООО "Центр новых медицинских технологий"</t>
  </si>
  <si>
    <t>ООО "Свой доктор"</t>
  </si>
  <si>
    <t>ООО "Лавмедикл"</t>
  </si>
  <si>
    <t>город Казань</t>
  </si>
  <si>
    <t>Приложение №2
к тарифному соглашению от 22.12.2017</t>
  </si>
  <si>
    <t>Код услуги</t>
  </si>
  <si>
    <t>Наименование услуги</t>
  </si>
  <si>
    <t>Число УЕТ</t>
  </si>
  <si>
    <t>взрослый прием</t>
  </si>
  <si>
    <t>детский прием</t>
  </si>
  <si>
    <t>A12.07.001</t>
  </si>
  <si>
    <t>Витальное окрашивание твердых тканей зуба</t>
  </si>
  <si>
    <t>0,35</t>
  </si>
  <si>
    <t>A12.07.003</t>
  </si>
  <si>
    <t>Определение индексов гигиены полости рта</t>
  </si>
  <si>
    <t>0,61</t>
  </si>
  <si>
    <t>A12.07.004</t>
  </si>
  <si>
    <t>Определение пародонтальных индексов</t>
  </si>
  <si>
    <t>0,76</t>
  </si>
  <si>
    <t>B01.003.004.002</t>
  </si>
  <si>
    <t>Проводниковая анестезия</t>
  </si>
  <si>
    <t>0,96</t>
  </si>
  <si>
    <t>B01.003.004.004</t>
  </si>
  <si>
    <t>Аппликационная анестезия</t>
  </si>
  <si>
    <t>0,31</t>
  </si>
  <si>
    <t>B01.003.004.005</t>
  </si>
  <si>
    <t>Инфильтрационная анестезия</t>
  </si>
  <si>
    <t>0,5</t>
  </si>
  <si>
    <t>A06.30.002</t>
  </si>
  <si>
    <t>Описание и интерпретация рентгенографических  изображений</t>
  </si>
  <si>
    <t>0,93</t>
  </si>
  <si>
    <t>A06.07.010</t>
  </si>
  <si>
    <t>Радиовизиография челюстно-лицевой области</t>
  </si>
  <si>
    <t>0,75</t>
  </si>
  <si>
    <t>A06.07.003</t>
  </si>
  <si>
    <t>Прицельная внутриротовая контактная рентгенография</t>
  </si>
  <si>
    <t>A11.07. 026</t>
  </si>
  <si>
    <t>Взятие образца биологического материала из очагов поражения органов рта</t>
  </si>
  <si>
    <t>1,12</t>
  </si>
  <si>
    <t>A11.01.019</t>
  </si>
  <si>
    <t>Получение соскоба с эрозивно-язвенных элементов кожи  и слизистых оболочек</t>
  </si>
  <si>
    <t>A11.07.011</t>
  </si>
  <si>
    <t>Инъекционное введение лекарственных препаратов в челюстно-лицевую область</t>
  </si>
  <si>
    <t>1,1</t>
  </si>
  <si>
    <t>A25.07.001</t>
  </si>
  <si>
    <t>Назначение лекарственных препаратов при заболеваниях полости рта и зубов</t>
  </si>
  <si>
    <t>0,25</t>
  </si>
  <si>
    <t>A05.07.001</t>
  </si>
  <si>
    <t>Электроодонтометрия зуба</t>
  </si>
  <si>
    <t>0,42</t>
  </si>
  <si>
    <t>B01.064.003</t>
  </si>
  <si>
    <t>Прием (осмотр, консультация) врача-стоматолога детского первичный</t>
  </si>
  <si>
    <t>1,95</t>
  </si>
  <si>
    <t>B01.064.004</t>
  </si>
  <si>
    <t>Прием (осмотр, консультация) врача-стоматолога детского повторный</t>
  </si>
  <si>
    <t>1,37</t>
  </si>
  <si>
    <t>B04.064.001</t>
  </si>
  <si>
    <t>Диспансерный прием (осмотр, консультация) врача-стоматолога детского</t>
  </si>
  <si>
    <t>1,19</t>
  </si>
  <si>
    <t>B01.065.007</t>
  </si>
  <si>
    <t>Прием (осмотр, консультация) врача-стоматолога первичный</t>
  </si>
  <si>
    <t>1,68</t>
  </si>
  <si>
    <t>B01.065.008</t>
  </si>
  <si>
    <t>Прием (осмотр, консультация) врача-стоматолога повторный</t>
  </si>
  <si>
    <t>1,18</t>
  </si>
  <si>
    <t>B04.065.005</t>
  </si>
  <si>
    <t>Диспансерный прием (осмотр, консультация) врача-стоматолога</t>
  </si>
  <si>
    <t>1,25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</si>
  <si>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</si>
  <si>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</si>
  <si>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</si>
  <si>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</si>
  <si>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B04.065.001</t>
  </si>
  <si>
    <t>Диспансерный прием (осмотр, консультация) врача-стоматолога-терапевта</t>
  </si>
  <si>
    <t>B01.065.003</t>
  </si>
  <si>
    <t>Прием (осмотр, консультация)  зубного врача первичный</t>
  </si>
  <si>
    <t>B01.065.004</t>
  </si>
  <si>
    <t>Прием (осмотр, консультация)  зубного врача повторный</t>
  </si>
  <si>
    <t>B04.065.003</t>
  </si>
  <si>
    <t>Диспансерный прием (осмотр, консультация) зубного врача</t>
  </si>
  <si>
    <t>B01.065.005</t>
  </si>
  <si>
    <t>Прием (осмотр, консультация)  гигиениста стоматологического первичный</t>
  </si>
  <si>
    <t>1,5</t>
  </si>
  <si>
    <t>B01.065.006</t>
  </si>
  <si>
    <t>Прием (осмотр, консультация) гигиениста стоматологического повторный</t>
  </si>
  <si>
    <t>0,9</t>
  </si>
  <si>
    <t>A03.07.001</t>
  </si>
  <si>
    <t>Люминесцентная стоматоскопия</t>
  </si>
  <si>
    <t>0,63</t>
  </si>
  <si>
    <t>A11.07.010</t>
  </si>
  <si>
    <t>Введение лекарственных препаратов в пародонтальный карман</t>
  </si>
  <si>
    <t>0,99</t>
  </si>
  <si>
    <t>A11.07.022</t>
  </si>
  <si>
    <t>Аппликация лекарственного препарата на слизистую оболочку полости рта</t>
  </si>
  <si>
    <t>0,45</t>
  </si>
  <si>
    <t>A16.07.051</t>
  </si>
  <si>
    <r>
      <t>Профессиональная гигиена полости рта и зубов</t>
    </r>
    <r>
      <rPr>
        <vertAlign val="superscript"/>
        <sz val="12"/>
        <color indexed="8"/>
        <rFont val="Times New Roman"/>
        <family val="1"/>
        <charset val="204"/>
      </rPr>
      <t>1</t>
    </r>
  </si>
  <si>
    <t>A16.07.082</t>
  </si>
  <si>
    <t>Сошлифовывание твердых тканей зуба</t>
  </si>
  <si>
    <t>A11.07.023</t>
  </si>
  <si>
    <t>Применение метода серебрения зуба</t>
  </si>
  <si>
    <t>0,88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</si>
  <si>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</si>
  <si>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</si>
  <si>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А16.07.002.001</t>
  </si>
  <si>
    <r>
      <t>Восстановление зуба пломбой I, II, III, V, VI  класс по Блэку с использованием стоматологических цементов</t>
    </r>
    <r>
      <rPr>
        <vertAlign val="superscript"/>
        <sz val="12"/>
        <color indexed="8"/>
        <rFont val="Times New Roman"/>
        <family val="1"/>
        <charset val="204"/>
      </rPr>
      <t>2</t>
    </r>
  </si>
  <si>
    <t>1,53</t>
  </si>
  <si>
    <t>А16.07.002.002</t>
  </si>
  <si>
    <r>
      <t>Восстановление зуба пломбой I, II, III, V,VI  класс по  Блэку с использованием  материалов химического отверждения</t>
    </r>
    <r>
      <rPr>
        <vertAlign val="superscript"/>
        <sz val="12"/>
        <color indexed="8"/>
        <rFont val="Times New Roman"/>
        <family val="1"/>
        <charset val="204"/>
      </rPr>
      <t>2</t>
    </r>
  </si>
  <si>
    <t>А16.07.002.003</t>
  </si>
  <si>
    <r>
      <t>Восстановление зуба пломбой с нарушением контактного пункта II, III класс по  Блэку  с использованием стоматологических  цементов</t>
    </r>
    <r>
      <rPr>
        <vertAlign val="superscript"/>
        <sz val="12"/>
        <color indexed="8"/>
        <rFont val="Times New Roman"/>
        <family val="1"/>
        <charset val="204"/>
      </rPr>
      <t>2</t>
    </r>
  </si>
  <si>
    <t>1,85</t>
  </si>
  <si>
    <t>А16.07.002.004</t>
  </si>
  <si>
    <r>
      <t>Восстановление зуба пломбой с нарушением контактного пункта II, III класс по Блэку с использованием  материалов химического отверждения</t>
    </r>
    <r>
      <rPr>
        <vertAlign val="superscript"/>
        <sz val="12"/>
        <color indexed="8"/>
        <rFont val="Times New Roman"/>
        <family val="1"/>
        <charset val="204"/>
      </rPr>
      <t>2</t>
    </r>
  </si>
  <si>
    <t>2,5</t>
  </si>
  <si>
    <t>А16.07.002.005</t>
  </si>
  <si>
    <r>
      <t>Восстановление зуба пломбой пломбой IV класс по Блэку с использованием  стеклоиномерных  цементов</t>
    </r>
    <r>
      <rPr>
        <vertAlign val="superscript"/>
        <sz val="12"/>
        <color indexed="8"/>
        <rFont val="Times New Roman"/>
        <family val="1"/>
        <charset val="204"/>
      </rPr>
      <t>2</t>
    </r>
  </si>
  <si>
    <t>2,45</t>
  </si>
  <si>
    <t>А16.07.002.006</t>
  </si>
  <si>
    <r>
      <t>Восстановление зуба пломбой пломбой IV класс по Блэку с использованием  материалов химического отверждения</t>
    </r>
    <r>
      <rPr>
        <vertAlign val="superscript"/>
        <sz val="12"/>
        <color indexed="8"/>
        <rFont val="Times New Roman"/>
        <family val="1"/>
        <charset val="204"/>
      </rPr>
      <t>2</t>
    </r>
  </si>
  <si>
    <t>3,25</t>
  </si>
  <si>
    <t>А16.07.002.007</t>
  </si>
  <si>
    <r>
      <t>Восстановление зуба пломбой из амальгамы I, V класс по Блэку</t>
    </r>
    <r>
      <rPr>
        <vertAlign val="superscript"/>
        <sz val="12"/>
        <color indexed="8"/>
        <rFont val="Times New Roman"/>
        <family val="1"/>
        <charset val="204"/>
      </rPr>
      <t>2</t>
    </r>
  </si>
  <si>
    <t>А16.07.002.008</t>
  </si>
  <si>
    <r>
      <t>Восстановление зуба пломбой из амальгамы II класс по Блэку</t>
    </r>
    <r>
      <rPr>
        <vertAlign val="superscript"/>
        <sz val="12"/>
        <color indexed="8"/>
        <rFont val="Times New Roman"/>
        <family val="1"/>
        <charset val="204"/>
      </rPr>
      <t>2</t>
    </r>
  </si>
  <si>
    <t>2,33</t>
  </si>
  <si>
    <t>А16.07.002.010</t>
  </si>
  <si>
    <r>
      <t>Восстановление зуба пломбой I, V, VI класс по Блэку с использованием материалов из фотополимеров</t>
    </r>
    <r>
      <rPr>
        <vertAlign val="superscript"/>
        <sz val="12"/>
        <color indexed="8"/>
        <rFont val="Times New Roman"/>
        <family val="1"/>
        <charset val="204"/>
      </rPr>
      <t>2</t>
    </r>
  </si>
  <si>
    <t>3,35</t>
  </si>
  <si>
    <t>А16.07.002.011</t>
  </si>
  <si>
    <r>
      <t>Восстановление зуба пломбой с нарушением контактного пункта II, III класс по Блэку с использованием материалов из фотополимеров</t>
    </r>
    <r>
      <rPr>
        <vertAlign val="superscript"/>
        <sz val="12"/>
        <color indexed="8"/>
        <rFont val="Times New Roman"/>
        <family val="1"/>
        <charset val="204"/>
      </rPr>
      <t>2</t>
    </r>
  </si>
  <si>
    <t>3,75</t>
  </si>
  <si>
    <t>А16.07.002.012</t>
  </si>
  <si>
    <r>
      <t>Восстановление зуба пломбой IV класс по Блэку с использованием материалов из фотополимеров</t>
    </r>
    <r>
      <rPr>
        <vertAlign val="superscript"/>
        <sz val="12"/>
        <color indexed="8"/>
        <rFont val="Times New Roman"/>
        <family val="1"/>
        <charset val="204"/>
      </rPr>
      <t>2</t>
    </r>
  </si>
  <si>
    <t>А16.07.002.009</t>
  </si>
  <si>
    <t>Наложение временной пломбы</t>
  </si>
  <si>
    <t>A16.07.091</t>
  </si>
  <si>
    <t>Снятие временной пломбы</t>
  </si>
  <si>
    <t>A16.07.092</t>
  </si>
  <si>
    <t>Трепанация зуба, искусственной коронки</t>
  </si>
  <si>
    <t>0,48</t>
  </si>
  <si>
    <t>A16.07.008.001</t>
  </si>
  <si>
    <t>Пломбирование корневого канала зуба пастой</t>
  </si>
  <si>
    <t>1,16</t>
  </si>
  <si>
    <t>A16.07.008.002</t>
  </si>
  <si>
    <t>Пломбирование корневого канала зуба гуттаперчивыми штифтами</t>
  </si>
  <si>
    <t>1,7</t>
  </si>
  <si>
    <t>A11.07.027</t>
  </si>
  <si>
    <t xml:space="preserve">Наложение девитализирующей пасты </t>
  </si>
  <si>
    <t>0,03</t>
  </si>
  <si>
    <t>A16.07.009</t>
  </si>
  <si>
    <t>Пульпотомия (ампутация коронковой пульпы)</t>
  </si>
  <si>
    <t>0,21</t>
  </si>
  <si>
    <t>A16.07.010</t>
  </si>
  <si>
    <t>Экстирпация пульпы</t>
  </si>
  <si>
    <t>0,46</t>
  </si>
  <si>
    <t>A16.07.019</t>
  </si>
  <si>
    <r>
      <t>Временное шинирование при заболеваниях пародонта</t>
    </r>
    <r>
      <rPr>
        <vertAlign val="superscript"/>
        <sz val="12"/>
        <color indexed="8"/>
        <rFont val="Times New Roman"/>
        <family val="1"/>
        <charset val="204"/>
      </rPr>
      <t>3</t>
    </r>
  </si>
  <si>
    <t>1,98</t>
  </si>
  <si>
    <t>A16.07.020.001</t>
  </si>
  <si>
    <r>
      <t>Удаление наддесневых и поддесневых зубных отложений в области зуба ручным методом</t>
    </r>
    <r>
      <rPr>
        <vertAlign val="superscript"/>
        <sz val="12"/>
        <color indexed="8"/>
        <rFont val="Times New Roman"/>
        <family val="1"/>
        <charset val="204"/>
      </rPr>
      <t>4</t>
    </r>
  </si>
  <si>
    <t>0,32</t>
  </si>
  <si>
    <t>A16.07.025.001</t>
  </si>
  <si>
    <t>Избирательное полирование зуба</t>
  </si>
  <si>
    <t>0,2</t>
  </si>
  <si>
    <t>A22.07.002</t>
  </si>
  <si>
    <r>
      <t>Ультразвуковое удаление наддесневых и поддесневых зубных отложений в области зуба</t>
    </r>
    <r>
      <rPr>
        <vertAlign val="superscript"/>
        <sz val="12"/>
        <color indexed="8"/>
        <rFont val="Times New Roman"/>
        <family val="1"/>
        <charset val="204"/>
      </rPr>
      <t>4</t>
    </r>
  </si>
  <si>
    <t>A16.07.030.001</t>
  </si>
  <si>
    <t>Инструментальная и медикаментозная обработка хорошо проходимого корневого канала</t>
  </si>
  <si>
    <t>0,92</t>
  </si>
  <si>
    <t>A16.07.030.002</t>
  </si>
  <si>
    <t>Инструментальная и медикаментозная обработка плохо проходимого корневого канала</t>
  </si>
  <si>
    <t>1,71</t>
  </si>
  <si>
    <t>A16.07.030.003</t>
  </si>
  <si>
    <t>Временное пломбирование лекарственным препаратом корневого канала</t>
  </si>
  <si>
    <t>A16.07.039</t>
  </si>
  <si>
    <r>
      <t>Закрытый кюретаж при заболеваниях пародонта в области зуба</t>
    </r>
    <r>
      <rPr>
        <vertAlign val="superscript"/>
        <sz val="12"/>
        <color indexed="8"/>
        <rFont val="Times New Roman"/>
        <family val="1"/>
        <charset val="204"/>
      </rPr>
      <t>4</t>
    </r>
  </si>
  <si>
    <t>А16.07.082.001</t>
  </si>
  <si>
    <t>Распломбировка корневого канала ранее леченного пастой</t>
  </si>
  <si>
    <t>А16.07.082.002</t>
  </si>
  <si>
    <t>Распломбировка одного корневого канала ранее леченного фосфатцементом/резорцин-формальдегидным методом</t>
  </si>
  <si>
    <t>3,55</t>
  </si>
  <si>
    <t>B01.067.001</t>
  </si>
  <si>
    <t>Прием (осмотр, консультация) врача-стоматолога-хирурга первичный</t>
  </si>
  <si>
    <t>1,4</t>
  </si>
  <si>
    <t>B01.067.002</t>
  </si>
  <si>
    <t>Прием (осмотр, консультация) врача-стоматолога-хирурга повторный</t>
  </si>
  <si>
    <t>1,08</t>
  </si>
  <si>
    <t>A11.03.003</t>
  </si>
  <si>
    <t>Внутрикостное введение лекарственных препаратов</t>
  </si>
  <si>
    <t>0,82</t>
  </si>
  <si>
    <t>A15.03.007</t>
  </si>
  <si>
    <r>
      <t>Наложение шины при переломах костей</t>
    </r>
    <r>
      <rPr>
        <vertAlign val="superscript"/>
        <sz val="12"/>
        <color indexed="8"/>
        <rFont val="Times New Roman"/>
        <family val="1"/>
        <charset val="204"/>
      </rPr>
      <t>5</t>
    </r>
  </si>
  <si>
    <t>6,87</t>
  </si>
  <si>
    <t>A15.03.011</t>
  </si>
  <si>
    <t>Снятие шины с одной челюсти</t>
  </si>
  <si>
    <t>1,43</t>
  </si>
  <si>
    <t>A15.04.002</t>
  </si>
  <si>
    <t>Наложение иммобилизационной повязки при вывихах  (подвывихах) суставов</t>
  </si>
  <si>
    <t>2,55</t>
  </si>
  <si>
    <t>A15.07.001</t>
  </si>
  <si>
    <t>Наложение иммобилизационной повязки при вывихах  (подвывихах) зубов</t>
  </si>
  <si>
    <t>2,96</t>
  </si>
  <si>
    <t>A11.07.001</t>
  </si>
  <si>
    <t>Биопсия слизистой полости рта</t>
  </si>
  <si>
    <t>1,15</t>
  </si>
  <si>
    <t>A11.07.002</t>
  </si>
  <si>
    <t>Биопсия языка</t>
  </si>
  <si>
    <t>А11.07.005</t>
  </si>
  <si>
    <t xml:space="preserve">Биопсия слизистой преддверия полости рта </t>
  </si>
  <si>
    <t>A11.07.007</t>
  </si>
  <si>
    <t>Биопсия тканей губы</t>
  </si>
  <si>
    <t>A11.07.008</t>
  </si>
  <si>
    <t>Пункция кисты полости рта</t>
  </si>
  <si>
    <t>0,91</t>
  </si>
  <si>
    <t>A11.07.009</t>
  </si>
  <si>
    <t>Бужирование протоков слюнных желез</t>
  </si>
  <si>
    <t>3,01</t>
  </si>
  <si>
    <t>A11.07.013</t>
  </si>
  <si>
    <t xml:space="preserve">Пункция слюнной железы </t>
  </si>
  <si>
    <t>A11.07.014</t>
  </si>
  <si>
    <t xml:space="preserve">Пункция тканей полости рта </t>
  </si>
  <si>
    <t>A11.07.015</t>
  </si>
  <si>
    <t xml:space="preserve">Пункция языка </t>
  </si>
  <si>
    <t>A11.07.016</t>
  </si>
  <si>
    <t xml:space="preserve">Биопсия слизистой ротоглотки </t>
  </si>
  <si>
    <t>A11.07.018</t>
  </si>
  <si>
    <t xml:space="preserve">Пункция губы </t>
  </si>
  <si>
    <t>A11.07.019</t>
  </si>
  <si>
    <t>Пункция патологического образования слизистой преддверия полости рта</t>
  </si>
  <si>
    <t>A11.07.020</t>
  </si>
  <si>
    <t xml:space="preserve">Биопсия слюнной железы </t>
  </si>
  <si>
    <t>A15.01.003</t>
  </si>
  <si>
    <t>Наложение повязки при операции в челюстно-лицевой области</t>
  </si>
  <si>
    <t>1,06</t>
  </si>
  <si>
    <t>A15.07.002</t>
  </si>
  <si>
    <t>Наложение повязки при операциях в полости рта</t>
  </si>
  <si>
    <t>A16.01.004</t>
  </si>
  <si>
    <r>
      <t>Хирургическая обработка раны или инфицированной ткани</t>
    </r>
    <r>
      <rPr>
        <vertAlign val="superscript"/>
        <sz val="12"/>
        <color indexed="8"/>
        <rFont val="Times New Roman"/>
        <family val="1"/>
        <charset val="204"/>
      </rPr>
      <t>6</t>
    </r>
  </si>
  <si>
    <t>1,3</t>
  </si>
  <si>
    <t>A16.01.008</t>
  </si>
  <si>
    <r>
      <t>Сшивание кожи и подкожной клетчатки</t>
    </r>
    <r>
      <rPr>
        <vertAlign val="superscript"/>
        <sz val="12"/>
        <color indexed="8"/>
        <rFont val="Times New Roman"/>
        <family val="1"/>
        <charset val="204"/>
      </rPr>
      <t>7</t>
    </r>
  </si>
  <si>
    <t>0,84</t>
  </si>
  <si>
    <t>A16.07.097</t>
  </si>
  <si>
    <t xml:space="preserve">Наложение шва на слизистую оболочку рта  </t>
  </si>
  <si>
    <t>A16.01.012</t>
  </si>
  <si>
    <t xml:space="preserve">Вскрытие и дренирование флегмоны (абсцесса) </t>
  </si>
  <si>
    <t>A16.01.016</t>
  </si>
  <si>
    <t xml:space="preserve">Удаление атеромы </t>
  </si>
  <si>
    <t>A16.01.030</t>
  </si>
  <si>
    <t xml:space="preserve">Иссечение грануляции </t>
  </si>
  <si>
    <t>2,22</t>
  </si>
  <si>
    <t>A16.04.018</t>
  </si>
  <si>
    <t>Вправление вывиха сустава</t>
  </si>
  <si>
    <t>A16.07.095.001</t>
  </si>
  <si>
    <t>Остановка луночного кровотечения без наложения швов методом тампонады</t>
  </si>
  <si>
    <t>A16.07.095.002</t>
  </si>
  <si>
    <t xml:space="preserve">Остановка луночного кровотечения без наложения швов с использованием гемостатических материалов </t>
  </si>
  <si>
    <t>A16.07.001.001</t>
  </si>
  <si>
    <t>Удаление временного зуба</t>
  </si>
  <si>
    <t>1,01</t>
  </si>
  <si>
    <t>A16.07.001.002</t>
  </si>
  <si>
    <t>Удаление постоянного зуба</t>
  </si>
  <si>
    <t>1,55</t>
  </si>
  <si>
    <t>A16.07.001.003</t>
  </si>
  <si>
    <t>Удаление зуба сложное с разъединением корней</t>
  </si>
  <si>
    <t>2,58</t>
  </si>
  <si>
    <t>A16.07.024</t>
  </si>
  <si>
    <t>Операция удаления ретинированного, дистопированного или сверхкомплектного зуба</t>
  </si>
  <si>
    <t>A16.07.040</t>
  </si>
  <si>
    <r>
      <t>Лоскутная операция в полости рта</t>
    </r>
    <r>
      <rPr>
        <vertAlign val="superscript"/>
        <sz val="12"/>
        <color indexed="8"/>
        <rFont val="Times New Roman"/>
        <family val="1"/>
        <charset val="204"/>
      </rPr>
      <t>8</t>
    </r>
  </si>
  <si>
    <t>2,7</t>
  </si>
  <si>
    <t>A16.07.007</t>
  </si>
  <si>
    <t>Резекция верхушки корня</t>
  </si>
  <si>
    <t>3,78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</si>
  <si>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</si>
  <si>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</si>
  <si>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</si>
  <si>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</si>
  <si>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0,97</t>
  </si>
  <si>
    <t>A16.07.013</t>
  </si>
  <si>
    <t xml:space="preserve">Отсроченный кюретаж лунки удаленного зуба </t>
  </si>
  <si>
    <t>1,03</t>
  </si>
  <si>
    <t>A16.07.014</t>
  </si>
  <si>
    <t>Вскрытие и дренирование абсцесса полости рта</t>
  </si>
  <si>
    <t>2,14</t>
  </si>
  <si>
    <t>A16.07.015</t>
  </si>
  <si>
    <t>Вскрытие и дренирование очага воспаления мягких тканей лица или  дна полости рта</t>
  </si>
  <si>
    <t>2,41</t>
  </si>
  <si>
    <t>A16.07.016</t>
  </si>
  <si>
    <t>Цистотомия или цистэктомия</t>
  </si>
  <si>
    <t>3,89</t>
  </si>
  <si>
    <t>A16.07.017.002</t>
  </si>
  <si>
    <r>
      <t>Коррекция объема и формы альвеолярного отростка</t>
    </r>
    <r>
      <rPr>
        <vertAlign val="superscript"/>
        <sz val="12"/>
        <color indexed="8"/>
        <rFont val="Times New Roman"/>
        <family val="1"/>
        <charset val="204"/>
      </rPr>
      <t>9</t>
    </r>
  </si>
  <si>
    <t>1,22</t>
  </si>
  <si>
    <t>A16.07.026</t>
  </si>
  <si>
    <t>Гингивэктомия</t>
  </si>
  <si>
    <t>4,3</t>
  </si>
  <si>
    <t>А16.07.089</t>
  </si>
  <si>
    <t>Гингивопластика</t>
  </si>
  <si>
    <t>A16.07.038</t>
  </si>
  <si>
    <r>
      <t>Открытый кюретаж при заболеваниях пародонта в области зуба</t>
    </r>
    <r>
      <rPr>
        <vertAlign val="superscript"/>
        <sz val="12"/>
        <color indexed="8"/>
        <rFont val="Times New Roman"/>
        <family val="1"/>
        <charset val="204"/>
      </rPr>
      <t>4</t>
    </r>
  </si>
  <si>
    <t>A16.07.042</t>
  </si>
  <si>
    <t>Пластика уздечки верхней губы</t>
  </si>
  <si>
    <t>2,1</t>
  </si>
  <si>
    <t>A16.07.043</t>
  </si>
  <si>
    <t>Пластика уздечки нижней губы</t>
  </si>
  <si>
    <t>A16.07.044</t>
  </si>
  <si>
    <t>Пластика уздечки языка</t>
  </si>
  <si>
    <t>A16.07.096</t>
  </si>
  <si>
    <t>Пластика перфорации верхнечелюстной пазухи</t>
  </si>
  <si>
    <t>A16.07.008.003</t>
  </si>
  <si>
    <t>Закрытие перфорации стенки корневого канала зуба</t>
  </si>
  <si>
    <t>1,8</t>
  </si>
  <si>
    <t>A16.07.058</t>
  </si>
  <si>
    <t>Лечение перикоронита (промывание, рассечение и/или иссечение капюшона)</t>
  </si>
  <si>
    <t>1,04</t>
  </si>
  <si>
    <t>A16.07.059</t>
  </si>
  <si>
    <t>Гемисекция зуба</t>
  </si>
  <si>
    <t>2,6</t>
  </si>
  <si>
    <t>A11.07.025</t>
  </si>
  <si>
    <t>Промывание протока слюнной железы</t>
  </si>
  <si>
    <t>A16.22.012</t>
  </si>
  <si>
    <t>Удаление камней из протоков слюнных желез</t>
  </si>
  <si>
    <t>A16.30.064</t>
  </si>
  <si>
    <t>Иссечение свища мягких тканей</t>
  </si>
  <si>
    <t>2,25</t>
  </si>
  <si>
    <t>A16.30.069</t>
  </si>
  <si>
    <t>Снятие послеоперационных швов (лигатур)</t>
  </si>
  <si>
    <t>0,38</t>
  </si>
  <si>
    <t>B01.054.001</t>
  </si>
  <si>
    <t xml:space="preserve">Осмотр (консультация) врача-физиотерапевта </t>
  </si>
  <si>
    <t>A17.07.001</t>
  </si>
  <si>
    <t>Электрофорез лекарственных препаратов при патологии полости рта и зубов</t>
  </si>
  <si>
    <t>A17.07.003</t>
  </si>
  <si>
    <t xml:space="preserve">Диатермокоагуляция при патологии полости рта и зубов </t>
  </si>
  <si>
    <t>A17.07.004</t>
  </si>
  <si>
    <t>Ионофорез при патологии полости рта и зубов</t>
  </si>
  <si>
    <t>A17.07.006</t>
  </si>
  <si>
    <t>Депофорез корневого канала зуба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</si>
  <si>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</si>
  <si>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</si>
  <si>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</si>
  <si>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 и зубов</t>
  </si>
  <si>
    <t>1,67</t>
  </si>
  <si>
    <t>A17.07.009</t>
  </si>
  <si>
    <t>Воздействие электрическими полями при патологии полости рта и зубов</t>
  </si>
  <si>
    <t>A17.07.010</t>
  </si>
  <si>
    <t>Воздействие токами надтональной частоты (ультратонотерапия) при патологии полости рта и зубов</t>
  </si>
  <si>
    <t>A17.07.011</t>
  </si>
  <si>
    <t>Воздействие токами ультравысокой частоты при патологии полости рта и зубов</t>
  </si>
  <si>
    <t>A17.07.012</t>
  </si>
  <si>
    <t>Ультравысокочастотная индуктотермия при патологии полости рта и зубов</t>
  </si>
  <si>
    <t>A20.07.001</t>
  </si>
  <si>
    <t>Гидроорошение при заболевании полости рта и зубов</t>
  </si>
  <si>
    <t>А21.07.001</t>
  </si>
  <si>
    <t xml:space="preserve">Вакуум-терапия в стоматологии </t>
  </si>
  <si>
    <t>0,68</t>
  </si>
  <si>
    <t>A22.07.005</t>
  </si>
  <si>
    <t>Ультрафиолетовое облучение ротоглотки</t>
  </si>
  <si>
    <t>A22.07.007</t>
  </si>
  <si>
    <t>Ультрафонофорез лекарственных препаратов на область десен</t>
  </si>
  <si>
    <t>Ортодонтия</t>
  </si>
  <si>
    <t>B01.063.001</t>
  </si>
  <si>
    <t>Прием (осмотр, консультация) врача-ортодонта первичный</t>
  </si>
  <si>
    <t>4,21</t>
  </si>
  <si>
    <t>B01.063.002</t>
  </si>
  <si>
    <t>Прием (осмотр, консультация) врача-ортодонта повторный</t>
  </si>
  <si>
    <t>1,38</t>
  </si>
  <si>
    <t>B04.063.001</t>
  </si>
  <si>
    <t>Диспансерный прием (осмотр, консультация) врача-ортодонта</t>
  </si>
  <si>
    <t>1,69</t>
  </si>
  <si>
    <t>A02.07.004</t>
  </si>
  <si>
    <t>Антропометрические исследования</t>
  </si>
  <si>
    <t>А23.07.002.027</t>
  </si>
  <si>
    <t>Изготовление контрольной модели</t>
  </si>
  <si>
    <t>A02.07.010.001</t>
  </si>
  <si>
    <t>Снятие оттиска с одной челюсти</t>
  </si>
  <si>
    <t>A02.07.010</t>
  </si>
  <si>
    <t>Исследование на диагностических моделях челюстей</t>
  </si>
  <si>
    <t>A23.07.001.001</t>
  </si>
  <si>
    <t>Коррекция съемного ортодонического аппарата</t>
  </si>
  <si>
    <t>1,75</t>
  </si>
  <si>
    <t>A23.07.003</t>
  </si>
  <si>
    <t>Припасовка и наложение ортодонтического аппарата</t>
  </si>
  <si>
    <t>A23.07.001.002</t>
  </si>
  <si>
    <t xml:space="preserve">Ремонт ортодонического аппарата </t>
  </si>
  <si>
    <t>A23.07.002.037</t>
  </si>
  <si>
    <t>Починка перелома базиса самотвердеющей пластмассой</t>
  </si>
  <si>
    <t>A23.07.002.045</t>
  </si>
  <si>
    <t>Изготовление дуги вестибулярной с дополнительными изгибами</t>
  </si>
  <si>
    <t>3,85</t>
  </si>
  <si>
    <t>A23.07.002.073</t>
  </si>
  <si>
    <t>Изготовление дуги вестибулярной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</si>
  <si>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</si>
  <si>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</si>
  <si>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</si>
  <si>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</si>
  <si>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A23.07.002.058</t>
  </si>
  <si>
    <t>Изготовление пластинки вестибулярной</t>
  </si>
  <si>
    <t>A23.07.002.059</t>
  </si>
  <si>
    <t>Изготовление пластинки с заслоном для языка (без кламмеров)</t>
  </si>
  <si>
    <t>A23.07.002.060</t>
  </si>
  <si>
    <t>Изготовление пластинки с окклюзионными накладками</t>
  </si>
  <si>
    <t>А16.07.053.002</t>
  </si>
  <si>
    <t>Распил ортодонтического аппарата через винт</t>
  </si>
  <si>
    <t>Профилактические услуги</t>
  </si>
  <si>
    <t>B04.064.002</t>
  </si>
  <si>
    <t>Профилактический прием (осмотр, консультация) врача-стоматолога детского</t>
  </si>
  <si>
    <t>1,57</t>
  </si>
  <si>
    <t>B04.065.006</t>
  </si>
  <si>
    <t>Профилактический прием (осмотр, консультация) врача-стоматолога</t>
  </si>
  <si>
    <t>B04.065.002</t>
  </si>
  <si>
    <t>Профилактический прием (осмотр, консультация) врача-стоматолога-терапевта</t>
  </si>
  <si>
    <t>B04.065.004</t>
  </si>
  <si>
    <t>Профилактический прием (осмотр, консультация) зубного врача</t>
  </si>
  <si>
    <t>A11.07.012</t>
  </si>
  <si>
    <t>Глубокое фторирование эмали зуба</t>
  </si>
  <si>
    <t>0,3</t>
  </si>
  <si>
    <t>A11.07.024</t>
  </si>
  <si>
    <r>
      <t>Местное применение реминерализующих препаратов в области зуба</t>
    </r>
    <r>
      <rPr>
        <vertAlign val="superscript"/>
        <sz val="12"/>
        <color indexed="8"/>
        <rFont val="Times New Roman"/>
        <family val="1"/>
        <charset val="204"/>
      </rPr>
      <t>4</t>
    </r>
  </si>
  <si>
    <t>0,7</t>
  </si>
  <si>
    <t>A13.30.007</t>
  </si>
  <si>
    <t>Обучение гигиене полости рта</t>
  </si>
  <si>
    <t>0,87</t>
  </si>
  <si>
    <t>А16.07.057</t>
  </si>
  <si>
    <t>Запечатывание фиссуры зуба герметиком</t>
  </si>
  <si>
    <t>Примечания:</t>
  </si>
  <si>
    <r>
      <t>1</t>
    </r>
    <r>
      <rPr>
        <sz val="12"/>
        <color indexed="8"/>
        <rFont val="Times New Roman"/>
        <family val="1"/>
        <charset val="204"/>
      </rPr>
      <t xml:space="preserve"> - одного квадранта</t>
    </r>
  </si>
  <si>
    <r>
      <t>2</t>
    </r>
    <r>
      <rPr>
        <sz val="12"/>
        <color indexed="8"/>
        <rFont val="Times New Roman"/>
        <family val="1"/>
        <charset val="204"/>
      </rPr>
      <t xml:space="preserve"> - включая полирование пломбы</t>
    </r>
  </si>
  <si>
    <r>
      <t>3</t>
    </r>
    <r>
      <rPr>
        <sz val="12"/>
        <color indexed="8"/>
        <rFont val="Times New Roman"/>
        <family val="1"/>
        <charset val="204"/>
      </rPr>
      <t xml:space="preserve"> - трех зубов</t>
    </r>
  </si>
  <si>
    <r>
      <t>4</t>
    </r>
    <r>
      <rPr>
        <sz val="12"/>
        <color indexed="8"/>
        <rFont val="Times New Roman"/>
        <family val="1"/>
        <charset val="204"/>
      </rPr>
      <t xml:space="preserve"> - одного зуба</t>
    </r>
  </si>
  <si>
    <r>
      <t>5</t>
    </r>
    <r>
      <rPr>
        <sz val="12"/>
        <color indexed="8"/>
        <rFont val="Times New Roman"/>
        <family val="1"/>
        <charset val="204"/>
      </rPr>
      <t xml:space="preserve"> - на одной челюсти</t>
    </r>
  </si>
  <si>
    <r>
      <t>6</t>
    </r>
    <r>
      <rPr>
        <sz val="12"/>
        <color indexed="8"/>
        <rFont val="Times New Roman"/>
        <family val="1"/>
        <charset val="204"/>
      </rPr>
      <t xml:space="preserve"> - без наложения швов</t>
    </r>
  </si>
  <si>
    <r>
      <t>7</t>
    </r>
    <r>
      <rPr>
        <sz val="12"/>
        <color indexed="8"/>
        <rFont val="Times New Roman"/>
        <family val="1"/>
        <charset val="204"/>
      </rPr>
      <t xml:space="preserve"> - один шов</t>
    </r>
  </si>
  <si>
    <r>
      <t>8</t>
    </r>
    <r>
      <rPr>
        <sz val="12"/>
        <color indexed="8"/>
        <rFont val="Times New Roman"/>
        <family val="1"/>
        <charset val="204"/>
      </rPr>
      <t xml:space="preserve"> - в области двух-трех зубов</t>
    </r>
  </si>
  <si>
    <r>
      <t>9</t>
    </r>
    <r>
      <rPr>
        <sz val="12"/>
        <color indexed="8"/>
        <rFont val="Times New Roman"/>
        <family val="1"/>
        <charset val="204"/>
      </rPr>
      <t xml:space="preserve"> - в области одного-двух зубов</t>
    </r>
  </si>
  <si>
    <t>Перечень медицинских организаций, 
оказывающих скорую медицинскую помощь 
вне медицинских организаций с оплатой 
по подушевому нормативу финансирования в сочетании 
с оплатой за вызов скорой медицинской помощи</t>
  </si>
  <si>
    <t>Медицинские организации за пределами субъекта:</t>
  </si>
  <si>
    <t>Приложение №6
к тарифному соглашению от 22.12.2017</t>
  </si>
  <si>
    <t xml:space="preserve">Перечень оснований для отказа в оплате медицинской помощи 
(уменьшения оплаты медицинской помощи) 
</t>
  </si>
  <si>
    <t>Последствия неисполнения договорных обязательств</t>
  </si>
  <si>
    <t>Сумма, не подлежащая оплате, уменьшение оплаты, возмещение расходов или стоимости</t>
  </si>
  <si>
    <t>Размер штрафа</t>
  </si>
  <si>
    <t>Раздел 1. Нарушения, ограничивающие доступность медицинской помощи для застрахованных лиц</t>
  </si>
  <si>
    <t>1.1.</t>
  </si>
  <si>
    <t>Нарушение прав застрахованных лиц на получение медицинской помощи в медицинской организации, в том числе:</t>
  </si>
  <si>
    <t>1.1.1.</t>
  </si>
  <si>
    <t>на выбор медицинской организации из медицинских организаций, участвующих в реализации территориальной программы обязательного медицинского страхования;</t>
  </si>
  <si>
    <t>РП × 0,3</t>
  </si>
  <si>
    <t>1.1.2.</t>
  </si>
  <si>
    <t>на выбор врача путем подачи заявления лично или через своего представителя на имя руководителя медицинской организации;</t>
  </si>
  <si>
    <t>1.1.3.</t>
  </si>
  <si>
    <t>нарушение условий оказания медицинской помощи, в том числе сроков ожидания медицинской помощи, предоставляемой в плановом порядке, времени доезда бригад скорой медицинской помощи при оказании скорой медицинской помощи в экстренной форме</t>
  </si>
  <si>
    <t>1.2.</t>
  </si>
  <si>
    <t>Необоснованный отказ застрахованным лицам в оказании медицинской помощи в соответствии с территориальной программой ОМС,
в том числе:</t>
  </si>
  <si>
    <t>1.2.1.</t>
  </si>
  <si>
    <t>не повлекший за собой причинение вреда здоровью, не создавший риска прогрессирования имеющегося заболевания, не создавший риска возникновения нового заболевания;</t>
  </si>
  <si>
    <t>РП × 1,0</t>
  </si>
  <si>
    <t>1.2.2.</t>
  </si>
  <si>
    <t>повлекший за собой причинение вреда здоровью, либо создавший риск прогрессирования имеющегося заболевания, либо создавший риск возникновения нового заболевания</t>
  </si>
  <si>
    <t>РП × 3</t>
  </si>
  <si>
    <t>1.3.</t>
  </si>
  <si>
    <t>Необоснованный отказ застрахованным лицам в бесплатном оказании медицинской помощи при наступлении страхового случая за пределами территории субъекта Российской Федерации, в котором выдан полис обязательного медицинского страхования, в объеме, установленном базовой программой обязательного медицинского страхования,                                                                                                                                          в том числе:</t>
  </si>
  <si>
    <t>1.3.1.</t>
  </si>
  <si>
    <t>1.3.2.</t>
  </si>
  <si>
    <t>повлекший за собой причинение вреда здоровью, в том числе приведший к инвалидизации, либо создавший риск прогрессирования имеющегося заболевания, либо создавший риск возникновения нового заболевания (за исключением случаев отказа застрахованного лица, оформленного в установленном порядке).</t>
  </si>
  <si>
    <t>1.4.</t>
  </si>
  <si>
    <t>Взимание платы с застрахованных лиц за оказанную медицинскую помощь, предусмотренную территориальной программой обязательного медицинского страхования.</t>
  </si>
  <si>
    <t>1.5.</t>
  </si>
  <si>
    <t>Приобретение пациентом или лицом, действовавшим в интересах пациента, лекарственных препаратов и/или медицинских изделий в период пребывания в стационаре по назначению врача, включенных в "Перечень жизненно необходимых и важнейших лекарственных средств", согласованного и утвержденного в установленном порядке; на основании стандартов медицинской помощи и (или) клинических рекомендаций (протоколов лечения) по вопросам оказания медицинской помощи.</t>
  </si>
  <si>
    <t>РП × 0,5</t>
  </si>
  <si>
    <t xml:space="preserve">Раздел 2. Отсутствие информированности застрахованного населения </t>
  </si>
  <si>
    <t>2.1.</t>
  </si>
  <si>
    <t>Отсутствие официального сайта медицинской организации в сети «Интернет»</t>
  </si>
  <si>
    <t>-</t>
  </si>
  <si>
    <t>2.2.</t>
  </si>
  <si>
    <t>Отсутствие на официальном сайте медицинской организации в сети «Интернет» следующей информации:</t>
  </si>
  <si>
    <t>2.2.1.</t>
  </si>
  <si>
    <t>о режиме работы медицинской организации;</t>
  </si>
  <si>
    <t>2.2.2.</t>
  </si>
  <si>
    <t>об условиях оказания медицинской помощи, установленных территориальной программой государственных гарантий оказания гражданам Российской Федерации бесплатной медицинской помощи, в том числе о сроках ожидания медицинской помощи;</t>
  </si>
  <si>
    <t>2.2.3.</t>
  </si>
  <si>
    <t>о видах оказываемой медицинской помощи;</t>
  </si>
  <si>
    <t>2.2.4.</t>
  </si>
  <si>
    <t>о показателях доступности и качества медицинской помощи;</t>
  </si>
  <si>
    <t>2.2.5.</t>
  </si>
  <si>
    <t>о перечне жизненно необходимых и важнейших лекарственных препаратов, применяемых при оказании стационарной медицинской помощи, а также скорой и неотложной медицинской помощи бесплатно;</t>
  </si>
  <si>
    <t>2.2.6.</t>
  </si>
  <si>
    <t>о перечне лекарственных препаратов, отпускаемых населению в соответствии с перечнем групп населения и категорий заболеваний, при амбулаторном лечении которых лекарственные препараты и изделия медицинского назначения отпускаются по рецептам врачей бесплатно, а также в соответствии с перечнем групп населения, при амбулаторном лечении которых лекарственные препараты отпускаются по рецептам врачей с 50-процентной скидкой со свободных цен.</t>
  </si>
  <si>
    <t>2.3.</t>
  </si>
  <si>
    <t>Отсутствие информационных стендов в медицинских организациях.</t>
  </si>
  <si>
    <t>2.4.</t>
  </si>
  <si>
    <t>Отсутствие на информационных стендах в медицинских организациях следующей информации:</t>
  </si>
  <si>
    <t>2.4.1.</t>
  </si>
  <si>
    <t>о режиме работы медицинской организации</t>
  </si>
  <si>
    <t>2.4.2.</t>
  </si>
  <si>
    <t>2.4.3.</t>
  </si>
  <si>
    <t>о видах оказываемой медицинской помощи в данной медицинской организации;</t>
  </si>
  <si>
    <t>2.4.4.</t>
  </si>
  <si>
    <t>2.4.5.</t>
  </si>
  <si>
    <t>2.4.6.</t>
  </si>
  <si>
    <t>Раздел 3. Дефекты медицинской помощи / нарушения при оказании медицинской помощи</t>
  </si>
  <si>
    <t>3.1. </t>
  </si>
  <si>
    <t>Доказанные в установленном порядке случаи нарушения врачебной этики и деонтологии работниками медицинской организации (устанавливаются по обращениям застрахованных лиц). </t>
  </si>
  <si>
    <t>3.2.</t>
  </si>
  <si>
    <t>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в соответствии с порядками оказания медицинской помощи, стандартами медицинской помощи и (или) клиническими рекомендациями (протоколами лечения) по вопросам оказания медицинской помощи:</t>
  </si>
  <si>
    <t>3.2.1.</t>
  </si>
  <si>
    <t>не повлиявшее на состояние здоровья застрахованного лица;</t>
  </si>
  <si>
    <t>3.2.2.</t>
  </si>
  <si>
    <t>приведших к удлинению сроков лечения сверх установленных (за исключением случаев отказа застрахованного лица от медицинского вмешательства и (или) отсутствия письменного согласия на лечение, в установленных законодательством Российской Федерации случаях);</t>
  </si>
  <si>
    <t>3.2.3.</t>
  </si>
  <si>
    <t>приведших к ухудшению состояния здоровья застрахованного лица, либо создавшее риск прогрессирования имеющегося заболевания, либо создавшее риск возникновения нового заболевания (за исключением случаев отказа застрахованного лица от лечения, оформленного в установленном порядке);</t>
  </si>
  <si>
    <t>3.2.4.</t>
  </si>
  <si>
    <t>приведших к инвалидизации (за исключением случаев отказа застрахованного лица от лечения, оформленного в установленном порядке);</t>
  </si>
  <si>
    <t>3.2.5.</t>
  </si>
  <si>
    <t>приведших к летальному исходу (за исключением случаев отказа застрахованного лица от лечения, оформленного в установленном порядке).</t>
  </si>
  <si>
    <t>РП × 3,0</t>
  </si>
  <si>
    <t>3.3.</t>
  </si>
  <si>
    <t>Выполнение непоказанных, неоправданных с клинической точки зрения, не регламентированных порядками оказания медицинской помощи, стандартами медицинской помощи и (или) клиническими рекомендациями (протоколами лечения) по вопросам оказания медицинской помощи мероприятий:</t>
  </si>
  <si>
    <t>3.3.2.</t>
  </si>
  <si>
    <t>приведших к ухудшению состояния здоровья застрахованного лица, либо создавшее риск прогрессирования имеющегося заболевания, либо создавшее риск возникновения нового заболевания (за исключением случаев отказа застрахованного лица от лечения, оформленного в установленном порядке).</t>
  </si>
  <si>
    <t>3.4.</t>
  </si>
  <si>
    <t xml:space="preserve">Преждевременное с клинической точки зрения прекращение проведения лечебных мероприятий при отсутствии клинического эффекта (кроме оформленных в установленном порядке случаев отказа от лечения). </t>
  </si>
  <si>
    <t>3.5.</t>
  </si>
  <si>
    <t xml:space="preserve">Нарушения при оказании медицинской помощи (в частности, дефекты лечения, преждевременная выписка), вследствие которых, при отсутствии положительной динамики в состоянии здоровья, потребовалось повторное обоснованное обращение застрахованного лица за медицинской помощью по поводу того же заболевания в течение 15 дней со дня завершения амбулаторного лечения; повторная госпитализация в течение 30 дней со дня завершения лечения в стационаре; повторный вызов скорой медицинской помощи в течение 24 часов от момента предшествующего вызова.
</t>
  </si>
  <si>
    <t>3.6.</t>
  </si>
  <si>
    <t>Нарушение по вине медицинской организации преемственности в лечении (в том числе несвоевременный перевод пациента в медицинскую организацию более высокого уровня), приведшее к удлинению сроков лечения и (или) ухудшению состояния здоровья застрахованного лица.</t>
  </si>
  <si>
    <t>3.7.</t>
  </si>
  <si>
    <t>Госпитализация застрахованного лица без медицинских показаний (необоснованная госпитализация), медицинская помощь которому могла быть предоставлена в установленном объеме в амбулаторно-поликлинических условиях, в условиях дневного стационара.</t>
  </si>
  <si>
    <t>3.8.</t>
  </si>
  <si>
    <t>Госпитализация застрахованного лица, медицинская помощь которому должна быть оказана в стационаре другого профиля (непрофильная госпитализация), кроме случаев госпитализации по неотложным показаниям.</t>
  </si>
  <si>
    <t>3.10.</t>
  </si>
  <si>
    <t>Повторное посещение врача одной и той же специальности в один день при оказании амбулаторной медицинской помощи, за исключением повторного посещения для определения показаний к госпитализации, операции, консультациям в других медицинских организациях.</t>
  </si>
  <si>
    <t>3.12.</t>
  </si>
  <si>
    <t>Необоснованное назначение лекарственной терапии; одновременное назначение лекарственных средств – синонимов, аналогов или антагонистов по фармакологическому действию и т.п., связанное с риском для здоровья пациента и/или приводящее к удорожанию лечения.</t>
  </si>
  <si>
    <t>3.13.</t>
  </si>
  <si>
    <t>Невыполнение по вине медицинской организации обязательного патологоанатомического вскрытия в соответствии с действующим законодательством.</t>
  </si>
  <si>
    <t>3.14.</t>
  </si>
  <si>
    <t xml:space="preserve">Наличие расхождений клинического и патологоанатомического диагнозов 2 - 3 категории вследствие дефектов при оказании медицинской помощи, установленных по результатам экспертизы качества медицинской помощи.
</t>
  </si>
  <si>
    <t>Раздел 4. Дефекты оформления первичной медицинской документации в медицинской организации</t>
  </si>
  <si>
    <t>4.1.</t>
  </si>
  <si>
    <t>Непредставление первичной медицинской документации, подтверждающей факт оказания застрахованному лицу медицинской помощи в медицинской организации без объективных причин.</t>
  </si>
  <si>
    <t>4.2.</t>
  </si>
  <si>
    <t xml:space="preserve">Отсутствие в первичной медицинской документации результатов обследований, осмотров, консультаций специалистов, дневниковых записей, позволяющих оценить динамику состояния здоровья застрахованного лица, объем, характер, условия предоставления медицинской помощи и провести оценку качества оказанной медицинской помощи.
</t>
  </si>
  <si>
    <t>4.3.</t>
  </si>
  <si>
    <t>Отсутствие в первичной документации:  информированного добровольного согласия застрахованного лица на медицинское вмешательство или отказа застрахованного лица от медицинского вмешательства и (или) письменного согласия на лечение, в установленных законодательством Российской Федерации случаях.</t>
  </si>
  <si>
    <t>4.4.</t>
  </si>
  <si>
    <t xml:space="preserve">Наличие признаков искажения сведений, представленных в медицинской документации (дописки, исправления, "вклейки", полное переоформление истории болезни с искажением сведений о проведенных диагностических и лечебных мероприятий, клинической картине заболевания)
</t>
  </si>
  <si>
    <t>4.5.</t>
  </si>
  <si>
    <t>Дата оказания медицинской помощи, зарегистрированная в первичной медицинской документации и реестре счетов, не соответствует табелю учета рабочего времени врача (оказание медицинской помощи в период отпуска, учебы, командировок, выходных дней и т.п.).</t>
  </si>
  <si>
    <t>4.6.</t>
  </si>
  <si>
    <t>Несоответствие данных первичной медицинской документации данным реестра счетов</t>
  </si>
  <si>
    <t>4.6.1.</t>
  </si>
  <si>
    <t xml:space="preserve"> Некорректное применение тарифа, требующее его замены по результатам экспертизы.</t>
  </si>
  <si>
    <t>4.6.2.</t>
  </si>
  <si>
    <t xml:space="preserve"> Включение в счет на оплату медицинской помощи/медицинских услуг при отсутствии в медицинском документе сведений, подтверждающих факт оказания медицинской помощи пациенту.</t>
  </si>
  <si>
    <t>Раздел 5. Нарушения в оформлении и предъявлении на оплату счетов и реестров счетов</t>
  </si>
  <si>
    <t>5.1.</t>
  </si>
  <si>
    <t>Нарушения, связанные с оформлением и предъявлением на оплату счетов и реестров счетов,                                                                                     в том числе:</t>
  </si>
  <si>
    <t>5.1.1.</t>
  </si>
  <si>
    <t>наличие ошибок и/или недостоверной информации в реквизитах счета;</t>
  </si>
  <si>
    <t>5.1.2.</t>
  </si>
  <si>
    <t>сумма счета не соответствует итоговой сумме предоставленной медицинской помощи по реестру счетов;</t>
  </si>
  <si>
    <t>5.1.3.</t>
  </si>
  <si>
    <t>наличие незаполненных полей реестра счетов, обязательных к заполнению;</t>
  </si>
  <si>
    <t>5.1.4.</t>
  </si>
  <si>
    <t>некорректное заполнение полей реестра счетов;</t>
  </si>
  <si>
    <t>5.1.5.</t>
  </si>
  <si>
    <t>заявленная сумма по позиции реестра счетов не корректна (содержит арифметическую ошибку);</t>
  </si>
  <si>
    <t>5.1.6.</t>
  </si>
  <si>
    <t>дата оказания медицинской помощи в реестре счетов не соответствует отчетному периоду/периоду оплаты.</t>
  </si>
  <si>
    <t xml:space="preserve">5.2. </t>
  </si>
  <si>
    <t>Нарушения, связанные с определением принадлежности застрахованного лица к страховой медицинской организации:</t>
  </si>
  <si>
    <t>5.2.1.</t>
  </si>
  <si>
    <t>включение в реестр счетов случаев оказания медицинской помощи лицу, застрахованному другой страховой медицинской организацией;</t>
  </si>
  <si>
    <t>5.2.2.</t>
  </si>
  <si>
    <t>введение в реестр счетов недостоверных персональных данных застрахованного лица, приводящее к невозможности его полной идентификации (ошибки в серии и номере полиса ОМС, адресе и т.д.);</t>
  </si>
  <si>
    <t>5.2.3.</t>
  </si>
  <si>
    <t>включение в реестр счетов случаев оказания медицинской помощи застрахованному лицу, получившему полис ОМС на территории другого субъекта РФ;</t>
  </si>
  <si>
    <t>5.2.4.</t>
  </si>
  <si>
    <t>наличие в реестре счета неактуальных данных о застрахованных лицах;</t>
  </si>
  <si>
    <t>5.2.5.</t>
  </si>
  <si>
    <t xml:space="preserve">включение в реестры счетов случаев оказания медицинской помощи, предоставленной категориям граждан, не подлежащим страхованию по ОМС на территории РФ. </t>
  </si>
  <si>
    <t xml:space="preserve">5.3. </t>
  </si>
  <si>
    <t>Нарушения, связанные с включением в реестр медицинской помощи, не входящей в территориальную программу ОМС:</t>
  </si>
  <si>
    <t>5.3.1.</t>
  </si>
  <si>
    <t>Включение в реестр счетов видов медицинской помощи, не входящих в Территориальную программу ОМС;</t>
  </si>
  <si>
    <t>5.3.2.</t>
  </si>
  <si>
    <t>Предъявление к оплате случаев оказания медицинской помощи сверх распределенного объема предоставления медицинской помощи, установленного решением комиссии по разработке территориальной программы;</t>
  </si>
  <si>
    <t>5.3.3.</t>
  </si>
  <si>
    <t>Включение в реестр счетов случаев оказания медицинской помощи, подлежащих оплате из других источников финансирования (тяжелые несчастные случаи на производстве, оплачиваемые Фондом социального страхования).</t>
  </si>
  <si>
    <t>5.4.</t>
  </si>
  <si>
    <t>Нарушения, связанные с необоснованным применением тарифа на медицинскую помощь:</t>
  </si>
  <si>
    <t>5.4.1.</t>
  </si>
  <si>
    <t>Включение в реестр счетов случаев оказания медицинской помощи по тарифам на оплату медицинской помощи, отсутствующим в тарифном соглашении;</t>
  </si>
  <si>
    <t>5.4.2.</t>
  </si>
  <si>
    <t>Включение в реестр счетов случаев оказания медицинской помощи по тарифам на оплату медицинской помощи, не соответствующим утвержденным в тарифном соглашении.</t>
  </si>
  <si>
    <t xml:space="preserve">5.5. </t>
  </si>
  <si>
    <t>Нарушения, связанные с включением в реестр счетов нелицензированных видов медицинской деятельности:</t>
  </si>
  <si>
    <t>5.5.1.</t>
  </si>
  <si>
    <t xml:space="preserve">Включение в реестр счетов случаев оказания медицинской помощи по видам медицинской деятельности, отсутствующим в действующей лицензии медицинской организации; </t>
  </si>
  <si>
    <t>5.5.2.</t>
  </si>
  <si>
    <t>Предоставление реестров счетов в случае прекращения в установленном порядке действия лицензии медицинской организации;</t>
  </si>
  <si>
    <t>5.5.3.</t>
  </si>
  <si>
    <t>Предоставление на оплату реестров счетов, в случае нарушения лицензионных условий и требований при оказании медицинской помощи: данные лицензии не соответствуют фактическим адресам осуществления медицинской организацией лицензируемого вида деятельности и др. (по факту выявления, а также на основании информации лицензирующих органов).</t>
  </si>
  <si>
    <t>5.6.</t>
  </si>
  <si>
    <t>Включение в реестр счетов случаев оказания медицинской помощи специалистом, не имеющим сертификата или свидетельства об аккредитации по профилю оказания медицинской помощи.</t>
  </si>
  <si>
    <t>5.7.</t>
  </si>
  <si>
    <t>Нарушения, связанные с повторным или необоснованным включением в реестр счетов медицинской помощи:</t>
  </si>
  <si>
    <t>5.7.1.</t>
  </si>
  <si>
    <t>Позиция реестра счетов оплачена ранее (повторное выставление счета на оплату случаев оказания медицинской помощи, которые были оплачены ранее);</t>
  </si>
  <si>
    <t>5.7.2.</t>
  </si>
  <si>
    <t>Дублирование случаев оказания медицинской помощи в одном реестре;</t>
  </si>
  <si>
    <t>5.7.3.</t>
  </si>
  <si>
    <t>Стоимость отдельной услуги, включенной в счет, учтена в тарифе на оплату медицинской помощи другой услуги, также предъявленной к оплате медицинской организацией;</t>
  </si>
  <si>
    <t>5.7.4.</t>
  </si>
  <si>
    <t>Стоимость услуги включена в норматив финансового обеспечения оплаты амбулаторной медицинской помощи на прикрепленное население, застрахованное в системе ОМС.</t>
  </si>
  <si>
    <t>5.7.5.</t>
  </si>
  <si>
    <t>Включения в реестр счетов медицинской помощи:</t>
  </si>
  <si>
    <t>- амбулаторных посещений в период пребывания застрахованного лица в круглосуточном стационаре (кроме дня поступления и выписки из стационара, а также консультаций в других медицинских организациях в рамках стандартов медицинской помощи);</t>
  </si>
  <si>
    <t>- пациенто-дней пребывания застрахованного лица в дневном стационаре в период пребывания пациента в круглосуточном стационар (кроме дня поступления и выписки из стационара, а также консультаций в других медицинских организациях).</t>
  </si>
  <si>
    <t>5.7.6.</t>
  </si>
  <si>
    <t>Включение в реестр счетов нескольких случаев оказания стационарной медицинской помощи застрахованному лицу в один период оплаты с пересечением или совпадением сроков лечения.</t>
  </si>
  <si>
    <t>Приложение № 28
к тарифному соглашению от 22.12.2017</t>
  </si>
  <si>
    <t xml:space="preserve">Перечень медицинских организаций, имеющих в своем составе подразделения, оказывающие медицинскую помощь в амбулаторных, стационарных условиях и условиях дневного стационара, оплата медицинской помощи в которых осуществляется по подушевому нормативу финансирования, включая оплату медицинской помощи по всем видам и условиям предоставляемой указанной медицинской организацией медицинской помощи, с учетом оценки показателей результативности деятельности медицинской организации (включая фактическое выполнение объема медицинской помощи по видам и условиям оказания) </t>
  </si>
  <si>
    <t>№ группы ВМП</t>
  </si>
  <si>
    <t xml:space="preserve">Наименование вида ВМП </t>
  </si>
  <si>
    <t>код МКБ-10</t>
  </si>
  <si>
    <t>Метод лечения</t>
  </si>
  <si>
    <t>Норматив финансовых затрат  на законченный случай лечения  (руб.)</t>
  </si>
  <si>
    <t>Абдоминальная хирургия</t>
  </si>
  <si>
    <t>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 операции</t>
  </si>
  <si>
    <t xml:space="preserve">К86.0 - K86.8 </t>
  </si>
  <si>
    <t>Наложение гепатикоеюноанастомоза</t>
  </si>
  <si>
    <t>Дистальная резекция поджелудочной железы со спленэктомией</t>
  </si>
  <si>
    <t>Панкреатодуоденальная резекция с резекцией желудка</t>
  </si>
  <si>
    <t>Субтотальная резекция головки поджелудочной железы продольная панкреатоеюностомия</t>
  </si>
  <si>
    <t>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</si>
  <si>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D18.0, D13.4, D13.5, B67.0, K76.6, K76.8, Q26.5, I85.0</t>
  </si>
  <si>
    <t>Резекция одного сегмента печени</t>
  </si>
  <si>
    <t>Реконструктивно-пластические, в том числе лапароскопически ассистированные операции на тонкой, толстой кишке и промежности</t>
  </si>
  <si>
    <t>D12.6, K60.4, N82.2, N82.3, N82.4, K57.2, K59.3, Q43.1, Q43.2, Q43.3, Q52.2; K59.0, K59.3; Z93.2, Z93.3, K55.2, K51, K50.0, K50.1, K50.8, K57.2, K62.3, K62.8</t>
  </si>
  <si>
    <t>Иссечение свища, пластика свищевого отверстия полнослойным лоскутом стенки прямой кишки - сегментарная проктопластика, пластика анальных сфинктеров</t>
  </si>
  <si>
    <t>Иссечение свища с пластикой внутреннего свищевого отверстия сегментом прямой или ободочной кишки</t>
  </si>
  <si>
    <t>Резекция ободочной кишки, в том числе с ликвидацией свища</t>
  </si>
  <si>
    <t>Резекция ободочной кишки с аппендэктомией, разворотом кишки на 180 градусов, формированием асцендо-ректального анастомоза</t>
  </si>
  <si>
    <t>Реконструктивно-восстановительная операция по восстановлению непрерывности кишечника с ликвидацией стомы, формированием анастомоза</t>
  </si>
  <si>
    <t>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стрессовым недержанием мочи, соединительно-тканными заболеваниями, включая реконструктивно-пластические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</si>
  <si>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N81, N88.4, N88.1</t>
  </si>
  <si>
    <t>Операции эндоскопическим, влагалищным и абдоминальным доступом и их сочетание в различной комбинации (слинговая операция (TVT-0, TVT, TOT) с использованием имплантатов)</t>
  </si>
  <si>
    <t>Операции эндоскопическим, влагалищным и абдоминальным доступом и их сочетание в различной комбинации (промонтофиксация матки или культи влагалища с использованием синтетических сеток)</t>
  </si>
  <si>
    <t>Операции эндоскопическим, влагалищным и абдоминальным доступом и их сочетание в различной комбинации (пластика сфинктера прямой кишки)</t>
  </si>
  <si>
    <t>Операции эндоскопическим, влагалищным и абдоминальным доступом и их сочетание в различной комбинации (пластика шейки матки)</t>
  </si>
  <si>
    <t>N39.4</t>
  </si>
  <si>
    <t>Слинговые операции (TVT-0, TVT, TOT) с использованием имплантатов</t>
  </si>
  <si>
    <t>Хирургическое органосохраняющее и реконструктивно-пластическое лечение распространенных форм гигантских опухолей гениталий, смежных органов малого таза и других органов брюшной полости у женщин с использованием лапароскопического и комбинированного доступов</t>
  </si>
  <si>
    <r>
      <t>D26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D27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D28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D25</t>
    </r>
  </si>
  <si>
    <t>Удаление опухоли в пределах здоровых тканей с использованием лапароскопического и комбинированного доступа, с иммуногистохимическим исследованием удаленных тканей</t>
  </si>
  <si>
    <t>5</t>
  </si>
  <si>
    <t>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 иммунологических, морфологических, гистохимических инструментальных исследований</t>
  </si>
  <si>
    <t>К50,  К51,  К90.0</t>
  </si>
  <si>
    <t xml:space="preserve">Поликомпонентная терапия химиотерапевтическими и генно-инженерными биологическими лекарственными препаратами под контролем иммунологических, морфологических, </t>
  </si>
  <si>
    <t>6</t>
  </si>
  <si>
    <t>Комплексное лечение, включая полихимиотерапию, иммунотерапию, трансфузионную терапию препаратами крови и плазмы, методы экстракорпорального воздействия на кровь, дистанционную лучевую терапию, хирургические методы лечения при апластических анемиях, апластических, цитопенических и цитолитических синдромах, агранулоцитозе, нарушениях плазменного и тромбоцитарного гемостаза, острой лучевой болезни</t>
  </si>
  <si>
    <r>
      <t>D69.1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D82.0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D69.5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D58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D59</t>
    </r>
  </si>
  <si>
    <t>Прокоагулянтная терапия с использованием рекомбинантных препаратов факторов свертывания, массивные трансфузии компонентов донорской крови</t>
  </si>
  <si>
    <t>D69.3</t>
  </si>
  <si>
    <t>Терапевтическое лечение, включающее иммуносупрессивную терапию с использованием моноклональных антител, иммуномодулирующую терапию с помощью рекомбинантных препаратов тромбопоэтина</t>
  </si>
  <si>
    <t>Детская хирургия в период новорожденности</t>
  </si>
  <si>
    <t>8</t>
  </si>
  <si>
    <t>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</si>
  <si>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Q33.0, Q33.2, Q39.0, Q39.1, Q39.2</t>
  </si>
  <si>
    <t>Прямой эзофаго-эзофаго анастомоз, в том числе этапные операции на пищеводе и желудке, ликвидация трахеопищеводного свища</t>
  </si>
  <si>
    <t>Комбустиология</t>
  </si>
  <si>
    <t>10</t>
  </si>
  <si>
    <t>Комплексное лечение больных с обширными ожогами от 30 до 49 процентов поверхности тела различной локализации, в том числе термоингаляционными травмами</t>
  </si>
  <si>
    <t>T20, T21, T22, T23, T24, T25, Т27, T29, T30, T31.3, Т31.4, Т32.3, Т32.4, Т58, Т59, T75.4</t>
  </si>
  <si>
    <t>Интенсивное поликомпонентное лечение в палатах (боксах) с абактериальной средой специализированного структурного подразделения (ожогового центра) с применением противоожоговых (флюидизирующих) кроватей, включающее круглосуточное мониторирование гемодинамики и волемического статуса, респираторную поддержку с применением аппаратов искусственной вентиляции легких; экстракорпоральное воздействие на кровь с применением аппаратов ультрагемофильтрации и плазмафереза, диагностику и лечение осложнений ожоговой болезни с использованием эндоскопического оборудования; нутритивную поддержку, местное медикаментозное лечение ожоговых ран с использованием современных раневых покрытий, хирургическую некрэктомию, кожную пластику для закрытия ран</t>
  </si>
  <si>
    <t>Комплексное лечение больных с обширными ожогами более 50 процентов поверхности тела различной локализации, в том числе термоингаляционными травмами</t>
  </si>
  <si>
    <t>12</t>
  </si>
  <si>
    <t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</si>
  <si>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C71.0, C71.1, C71.2, C71.3, C71.4, C79.3, D33.0, D43.0</t>
  </si>
  <si>
    <t>Удаление опухоли с применением интраоперационной навигации</t>
  </si>
  <si>
    <t>Удаление опухоли с применением интраоперационного ультразвукового сканирования</t>
  </si>
  <si>
    <t>Удаление опухоли с применением двух и более методов лечения (интраоперационных технологий)</t>
  </si>
  <si>
    <t>C71.5, C79.3, D33.0, D43.0</t>
  </si>
  <si>
    <t>С71.6, C71.7, C79.3, D33.1, D18.0, D43.1</t>
  </si>
  <si>
    <r>
      <t>C71.6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C79.3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D33.1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D18.0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D43.1</t>
    </r>
  </si>
  <si>
    <t>Удаление опухоли с применением нейрофизиологического мониторинга</t>
  </si>
  <si>
    <t>Удаление опухоли с применением интраоперационной флюоресцентной микроскопии и эндоскопии</t>
  </si>
  <si>
    <r>
      <t>D18.0</t>
    </r>
    <r>
      <rPr>
        <sz val="9"/>
        <color indexed="8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Q28.3</t>
    </r>
  </si>
  <si>
    <t>Удаление опухоли с применением нейрофизиологического мониторинга функционально значимых зон головного мозга</t>
  </si>
  <si>
    <t>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</si>
  <si>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C70.0, C79.3, D32.0, D43.1, Q85</t>
  </si>
  <si>
    <t>удаление опухоли с применением интраоперационного ультразвукового сканирования</t>
  </si>
  <si>
    <t>Микрохирургические, эндоскопические вмешательства при глиомах зрительных нервов и хиазмы, краниофарингиомах, аденомах гипофиза, невриномах, в том числе внутричерепных новообразованиях при нейрофиброматозе I - II типов, врожденных (коллоидных, дермоидных, эпидермоидных) церебральных кистах, злокачественных и доброкачественных новообразований шишковидной железы (в том числе кистозных), туберозном склерозе, гамартозе</t>
  </si>
  <si>
    <t>С72.2, D33.3, Q85</t>
  </si>
  <si>
    <t>Удаление опухоли с применением эндоскопической ассистенции</t>
  </si>
  <si>
    <t>C75.3, D35.2 - D35.4, D44.5, Q04.6</t>
  </si>
  <si>
    <t>Микрохирургические, эндоскопические, стереотаксические, а также комбинированные вмешательства при различных новообразованиях и других объемных процессах основания черепа и лицевого скелета, врастающих в полость черепа</t>
  </si>
  <si>
    <t>C31</t>
  </si>
  <si>
    <t>C41.0, C43.4, C44.4, C79.4, C79.5, C49.0, D16.4, D48.0</t>
  </si>
  <si>
    <t>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</si>
  <si>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C41.2, C41.4, C70.1, C72.0, C72.1, C72.8, C79.4, C79.5, C90.0, C90.2, D48.0, D16.6, D16.8, D18.0, D32.1, D33.4, D33.7, D36.1, D43.4, Q06.8, M85.5</t>
  </si>
  <si>
    <t>Микрохирургическое удаление опухоли</t>
  </si>
  <si>
    <t>Микрохирургические вмешательства при патологии сосудов головного и спинного мозга, внутримозговых и внутрижелудочковых гематомах</t>
  </si>
  <si>
    <t>Q28.2</t>
  </si>
  <si>
    <t>Удаление артериовенозных мальформаций</t>
  </si>
  <si>
    <t>I60, I61, I62</t>
  </si>
  <si>
    <t>Клипирование артериальных аневризм</t>
  </si>
  <si>
    <t>Стереотаксическое дренирование и тромболизис гематом</t>
  </si>
  <si>
    <t>Реконструктивные вмешательства на экстракраниальных отделах церебральных артерий</t>
  </si>
  <si>
    <t>I65.0-I65.3, I65.8, I66, I67.8</t>
  </si>
  <si>
    <t>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</si>
  <si>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M84.8, М85.0, М85.5, Q01, Q67.2, Q67.3, Q75.0, Q75.2, Q75.8, Q87.0, S02.1, S02.2, S02.7-S02.9, Т90.2, T88.8</t>
  </si>
  <si>
    <t>Микрохирургическая реконструкция при врожденных и приобретенных дефектах и деформациях свода, лицевого скелета и основания черепа с одномоментным применением ауто- и/или аллотрансплантатов</t>
  </si>
  <si>
    <t>13</t>
  </si>
  <si>
    <t>Внутрисосудистый тромболизис при окклюзиях церебральных артерий и синусов</t>
  </si>
  <si>
    <t>I67.6</t>
  </si>
  <si>
    <t>Внутрисосудистый тромболизис церебральных артерий и синусов</t>
  </si>
  <si>
    <t>14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</si>
  <si>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взрослых</t>
  </si>
  <si>
    <t>G91, G93.0, Q03</t>
  </si>
  <si>
    <t>Ликворошунтирующие операции, в том числе с индивидуальным подбором ликворошунтирующих систем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</si>
  <si>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</si>
  <si>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G95.1, G95.2, G95.8, G95.9, M42, M43, M45, M46, M48, M50, M51, M53, M92, M93, M95, G95.1, G95.2, G95.8, G95.9, Q76.2</t>
  </si>
  <si>
    <t>Декомпрессивно-стабилизирующее вмешательство с резекцией позвонка, межпозвонкового диска, связочных элементов сегмента позвоночника из заднего или вентрального доступов, с фиксацией позвоночника, с использованием костной пластики (спондилодеза), погружных имплантатов и стабилизирующих систем (ригидных или динамических) при помощи микроскопа, эндоскопической техники и малоинвазивного инструментария</t>
  </si>
  <si>
    <t>Микрохирургические, эндоваскулярные и стереотаксические вмешательства с применением адгезивных клеевых композиций, микроэмболов, микроспиралей (менее 5 койлов), стентов при патологии сосудов головного и спинного мозга, богатокровоснабжаемых опухолях головы и головного мозга, внутримозговых и внутрижелудочковых гематомах</t>
  </si>
  <si>
    <t>Эндоваскулярное вмешательство с применением адгезивных клеевых композиций, микроэмболов, микроспиралей и стентов</t>
  </si>
  <si>
    <t>18</t>
  </si>
  <si>
    <t xml:space="preserve">Поликомпонентная терапия синдрома дыхательных расстройств, врожденной пневмонии, сепсиса новорожденного, тяжелой церебральной патологии новорожденного с применением аппаратных методов </t>
  </si>
  <si>
    <t>Р22, Р23, Р36, Р10.0-Р10.4, Р10.8, Р11.1, Р11.5, Р52.1, Р52.2, Р52.4, Р52.6, Р90.0, Р91.0, Р91.2, Р91.4, Р91.5</t>
  </si>
  <si>
    <t>Инфузионная, кардиотоническая вазотропная и респираторная терапия на основании динамического инструментального мониторинга основных параметров газообмена, доплерографического определения кровотока в магистральных артериях, а также лучевых (включая магнитно-резонансную томографию), иммунологических и молекулярно-генетических исследований</t>
  </si>
  <si>
    <t>Высокочастотная осцилляторная искусственная вентиляция легких</t>
  </si>
  <si>
    <t>Профилактика и лечение синдрома диссеминированного внутрисосудистого свертывания и других нарушений свертывающей системы крови под контролем тромбоэластограммы и коагулограммы</t>
  </si>
  <si>
    <t>19</t>
  </si>
  <si>
    <t>Выхаживание новорожденных с массой тела до 1500 г, включая детей с экстремально низкой массой тела при рождении, с созданием оптимальных контролируемых параметров поддержки витальных функций и щадяще-развивающих условий внешней среды 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</si>
  <si>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Р05.0, Р05.1, Р07</t>
  </si>
  <si>
    <t>Инфузионная, кардиотоническая вазотропная и респираторная терапия на основании динамического инструментального мониторинга основных параметров газообмена, в том числе с возможным выполнением дополнительных исследований (доплерографического определения кровотока в магистральных артериях, а также лучевых (магнитно-резонансной томографии), иммунологических и молекулярно-генетических исследований)</t>
  </si>
  <si>
    <t>Неинвазивная принудительная вентиляция легких</t>
  </si>
  <si>
    <t>Крио-или лазерокоагуляция сетчатки</t>
  </si>
  <si>
    <t>Лечение с использованием метода сухой иммерсии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</si>
  <si>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</t>
  </si>
  <si>
    <t>C15, C16, C18, C17, C19, C21, C20</t>
  </si>
  <si>
    <t>Эндоскопическое стентирование при опухолевом стенозе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</si>
  <si>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фотодинамическая терапия, лазерная и криодеструкция и др.) при злокачественных новообразованиях, в том числе у детей</t>
  </si>
  <si>
    <t>C00.0, C00.1, C00.2, C00.3, C00.4, C00.5, C00.6, C00.8, C00.9 C01,  C02, C03.1, C03.9, C04.0, C04.1, C04.8, C04.9, C05, C06.0, C06.1, C06.2, C06.9, C07,C08.0, C08.1, C08.8, C08.9, C09.0, C09.8, C09.9, C10.0, C10.1, C10.2, C10.4, C10.8, C10.9, C11.0, C11.1, C11.2, C11.3, C11.8, C11.9, C13.0, C13.1, C13.2, C13.8, C13.9, C14.0, C14.1, C12, C14.8, C15.0, C30.0, C30.1, C31.0, C31.1, C31.2, C31.3, C31.8, C31.9, C32.0, C32.1, C32.2, C32.3, C32.8, C32.9, C33, C43, C44, C49.0, C69, C73</t>
  </si>
  <si>
    <t>Лимфаденэктомия шейная расширенная с реконструктивно-пластическим компонентом: реконструкция мягких тканей местными лоскутами</t>
  </si>
  <si>
    <t>Лимфаденэктомия шейная расширенная с реконструктивно-пластическим компонентом</t>
  </si>
  <si>
    <t>Гемиглосэктомия с реконструктивно-пластическим компонентом</t>
  </si>
  <si>
    <t>Резекция околоушной слюнной железы с реконструктивно-пластическим компонентом</t>
  </si>
  <si>
    <t>Тиреоидэктомия расширенная с реконструктивно-пластическим компонентом</t>
  </si>
  <si>
    <t>С15</t>
  </si>
  <si>
    <t>Одномоментная эзофагэктомия (субтотальная резекция пищевода) с лимфаденэктомией 2S, 2F, 3F и пластикой пищевода</t>
  </si>
  <si>
    <t>С16</t>
  </si>
  <si>
    <t>Резекция культи желудка с реконструкцией желудочно-кишечного или межкишечного анастомозов при болезнях оперированного желудка</t>
  </si>
  <si>
    <t>Расширенно-комбинированная дистальная субтотальная резекция желудка</t>
  </si>
  <si>
    <t>Расширенно-комбинированная проксимальная субтотальная резекция желудка, в том числе с трансторакальной резекцией пищевода</t>
  </si>
  <si>
    <t>Расширенно-комбинированная гастрэктомия, в том числе с трансторакальной резекцией пищевода</t>
  </si>
  <si>
    <t>С18, С19, С20, С 08, С48.1</t>
  </si>
  <si>
    <t>Реконструкция толстой кишки с формированием межкишечных анастомозов</t>
  </si>
  <si>
    <t>Правосторонняя гемиколэктомия с расширенной лимфаденэктомией</t>
  </si>
  <si>
    <t>Комбинированная правосторонняя гемиколэктомия с резекцией соседних органов</t>
  </si>
  <si>
    <t>Резекция сигмовидной кишки с расширенной лимфаденэктомией</t>
  </si>
  <si>
    <t>Комбинированная резекция сигмовидной кишки с резекцией соседних органов</t>
  </si>
  <si>
    <t>Комбинированная левосторонняя гемиколэктомия с резекцией соседних органов</t>
  </si>
  <si>
    <t>Резекция прямой кишки с резекцией печени</t>
  </si>
  <si>
    <t>Резекция прямой кишки с расширенной лимфаденэктомией</t>
  </si>
  <si>
    <t>Комбинированная резекция прямой кишки с резекцией соседних органов</t>
  </si>
  <si>
    <t>Расширенно-комбинированная брюшно-промежностная экстирпация прямой кишки</t>
  </si>
  <si>
    <t>С20</t>
  </si>
  <si>
    <t>Нервосберегающие внутрибрюшные резекции прямой кишки с прецизионным выделением и сохранением элементов вегетативной нервной системы таза</t>
  </si>
  <si>
    <t>С43, С44</t>
  </si>
  <si>
    <t>Широкое иссечение опухоли кожи с реконструктивно-пластическим компонентом</t>
  </si>
  <si>
    <t>Расширенное широкое иссечение опухоли кожи с реконструктивно-пластическим замещением дефекта</t>
  </si>
  <si>
    <t>Комбинированное широкое иссечение опухоли кожи с реконструктивно-пластическим замещением дефекта</t>
  </si>
  <si>
    <t>C53</t>
  </si>
  <si>
    <t>Расширенная экстирпация культи шейки матки</t>
  </si>
  <si>
    <t>С54</t>
  </si>
  <si>
    <t>Экстирпация матки с тазовой и парааортальной лимфаденэктомией, субтотальной резекцией большого сальника</t>
  </si>
  <si>
    <t>Экстирпация матки с придатками</t>
  </si>
  <si>
    <t>С56</t>
  </si>
  <si>
    <t>Комбинированные циторедуктивные операции при злокачественных новообразованиях яичников</t>
  </si>
  <si>
    <t>С64</t>
  </si>
  <si>
    <t>Нефрэктомия с тромбэктомией</t>
  </si>
  <si>
    <t>С67</t>
  </si>
  <si>
    <t>Цистпростатвезикулэктомия с расширенной лимфаденэктомией</t>
  </si>
  <si>
    <t>Комбинированное лечение злокачественных новообразований,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коррегирующей терапии</t>
  </si>
  <si>
    <t>C50</t>
  </si>
  <si>
    <t>Послеоперационная химиотерапия с проведением хирургического вмешательства в течение одной госпитализации</t>
  </si>
  <si>
    <t>23</t>
  </si>
  <si>
    <t>Реконструктивные операции на звукопроводящем аппарате среднего уха</t>
  </si>
  <si>
    <t>H66.1, H66.2, Q16, H80.0, H80.1, H80.9 H74.1, H74.2, H74.3, H90</t>
  </si>
  <si>
    <t>Реконструкция анатомических структур и звукопроводящего аппарата среднего уха с применением микрохирургической техники,  аутотканей и аллогенных трансплантатов, в том числе металлических, с обнажением лицевого нерва, реиннервацией и использованием системы мониторинга лицевого нерва</t>
  </si>
  <si>
    <t>Реконструктивные слухоулучшающие операции после радикальной операции на среднем ухе при хроническом гнойном среднем отите</t>
  </si>
  <si>
    <t xml:space="preserve"> H74.1, H74.2, H74.3, H90</t>
  </si>
  <si>
    <t>Тимпанопластика с применением микрохирургической техники, аллогенных трансплантатов, в том числе металлических</t>
  </si>
  <si>
    <t>Стапедопластика при патологическом процессе, врожденном или приобретенном, с вовлечением окна преддверия, с применением аутотканей и аллогенных трансплантатов, в том числе металлических</t>
  </si>
  <si>
    <t>24</t>
  </si>
  <si>
    <t>Хирургическое лечение доброкачественных новообразований околоносовых пазух, основания черепа и среднего уха</t>
  </si>
  <si>
    <t>J32.3</t>
  </si>
  <si>
    <t>Удаление новообразования с применением эндоскопической, навигационной техники и эндоваскулярной эмболизации сосудов микроэмболами и при помощи адгезивного агента</t>
  </si>
  <si>
    <t>Реконструктивно-пластическое восстановление функции гортани и трахеи</t>
  </si>
  <si>
    <t>J38.6, D14.1, D14.2, J38.0, J38.3, R49.0, R49.1</t>
  </si>
  <si>
    <t>Удаление новообразования или рубца гортани и трахеи с использованием микрохирургической и лучевой техники</t>
  </si>
  <si>
    <t>25</t>
  </si>
  <si>
    <t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</si>
  <si>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 xml:space="preserve">Н26.0-H26.4, Н40.1-Н40.8, Q15.0   </t>
  </si>
  <si>
    <t>Модифицированная синустрабекулэктомия с задней трепанацией склеры, в том числе с применением лазерной хирургии</t>
  </si>
  <si>
    <t>Модифицированная синустрабекулэктомия, в том числе ультразвуковая факоэмульсификация осложненной катаракты с имплантацией интраокулярной линзы</t>
  </si>
  <si>
    <t>Синустрабекулэктомия с имплантацией различных моделей дренажей с задней трепанацией склеры</t>
  </si>
  <si>
    <t>Непроникающая глубокая склерэктомия с ультразвуковой факоэмульсификацией осложненной катаракты с имплантацией интраокулярной линзы, в том числе с применением лазерной хирургии</t>
  </si>
  <si>
    <t>Реконструкция передней камеры, иридопластика с ультразвуковой факоэмульсификацией осложненной катаракты с имплантацией интраокулярной линзы, в том числе с применением лазерной хирургии</t>
  </si>
  <si>
    <t xml:space="preserve">Реконструкция передней камеры с лазерной экстракцией осложненной катаракты с имплантацией интраокулярной линзы </t>
  </si>
  <si>
    <t>Имплантация антиглаукоматозного дренажа</t>
  </si>
  <si>
    <t>Транспупиллярная, микроинвазивная энергетическая оптико-реконструктивная, интравитреальная, эндовитреальная 23 - 27 гейджевая хирургия при витреоретинальной патологии различного генеза</t>
  </si>
  <si>
    <t>Е10.3,Е11.3,Н25.0-Н25.9,Н26.0-Н26.4,Н27.0, Н28, Н30.0-Н30.9,Н31.3, Н32.8, Н33.0-Н33.5, Н34.8, Н35.2-Н35.4,Н36.0, Н36.8, Н43.1,Н43.3, Н44.0, Н44.1</t>
  </si>
  <si>
    <t>Эписклеральное круговое и (или) локальное пломбирование в сочетании с транспупиллярной лазеркоагуляцией сетчатки</t>
  </si>
  <si>
    <t>Реконструкция передней камеры, включая лазерную экстракцию, осложненной катаракты с имплантацией эластичной интраокулярной линзы</t>
  </si>
  <si>
    <t>Удаление вторичной катаракты, реконструкция задней камеры, в том числе с имплантацией интраокулярной линзы, в том числе с применением лазерной хирургии</t>
  </si>
  <si>
    <t>Реконструктивно-пластические и оптико-реконструктивные операции при травмах (открытых, закрытых) глаза, его придаточного аппарата, орбиты</t>
  </si>
  <si>
    <t>H02.0 - H02.5, H04.0 - H04.6, H05.0 - H05.5, H11.2, H21.5, H27.0, H27.1, H26.0 - H26.9, H31.3, H40.3, S00.1, S00.2, S02.30, S02.31, S02.80, S02.81, S04.0 - S04.5, S05.0 - S05.9, T26.0 - T26.9, H44.0 - H44.8, T85.2, T85.3, T90.4, T95.0, T95.8</t>
  </si>
  <si>
    <t>Имплантация дренажа при посттравматической глаукоме</t>
  </si>
  <si>
    <t>Факоаспирация травматической катаракты с имплантацией различных моделей интраокулярной линзы</t>
  </si>
  <si>
    <t>26</t>
  </si>
  <si>
    <t>Реконструктивное, восстановительное, реконструктивно-пластическое хирургическое и лазерное лечение при врожденных аномалиях (пороках развития) века, слезного аппарата, глазницы, переднего и заднего сегментов глаза, хрусталика, в том числе с применением комплексного офтальмологического обследования под общей анестезией</t>
  </si>
  <si>
    <t>H26.0 - H26.2, H26.4, H27.0, H33.0, H33.2 - H33.5, H35.1, H40.3, H40.4, H40.5, H43.1, H43.3, H49.9, Q10.0, Q10.1, Q10.4 - Q10.7, Q11.1, Q12.0, Q12.1, Q12.3, Q12.4, Q12.8, Q13.0, Q13.3, Q13.4, Q13.8, Q14.0, Q14.1, Q14.3, Q15.0, H02.0 - H02.5, H04.5, H05.3, H11.2</t>
  </si>
  <si>
    <t>Исправление косоглазия с пластикой экстраокулярных мышц</t>
  </si>
  <si>
    <t>28</t>
  </si>
  <si>
    <t>Поликомпонентное лечение наследственных нефритов, тубулопатий, стероидрезистентного и стероидзависимого нефротических синдромов с применением иммуносупрессивной и (или) симптоматической терапии</t>
  </si>
  <si>
    <t>N04, N07, N25</t>
  </si>
  <si>
    <t>Поликомпонентное лечение при приобретенных и врожденных заболеваниях почек под контролем лабораторных и инструментальных методов диагностики</t>
  </si>
  <si>
    <t>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(старше 18 лет) системными воспалительными ревматическими заболеваниями</t>
  </si>
  <si>
    <t xml:space="preserve">M05.0, M05.1, M05.2, M05.3, M05.8, M06.0, M06.1, M06.4, M06.8, M08, M45, M32, M34, M07.2 </t>
  </si>
  <si>
    <t>Поликомпонентная иммуномодулирующая терапия с применением генно-инженерных биологических лекарственных препаратов, лабораторной диагностики с использованием комплекса иммунологических и молекулярно-биологических методов, инструментальной диагностики с использованием комплекса рентгенологических (включая компьютерную томографию), ультразвуковых методик и магнитно-резонансной томографии</t>
  </si>
  <si>
    <t>Поликомпонентная иммуномодулирующая терапия с применением пульс-терапии глюкокортикоидами и цитотоксическими иммунодепрессантами, лабораторной диагностики с использованием комплекса иммунологических и молекулярно-биологических методов, инструментальной диагностики с использованием комплекса рентгенологических (включая компьютерную томографию), ультразвуковых методик и магнитно-резонансной томографии</t>
  </si>
  <si>
    <t>Коронарная реваскуляризация миокарда с применением ангиопластики в сочетании со стентированием при ишемической болезни сердца</t>
  </si>
  <si>
    <t>I20.0, I21.0, I21.1, I21.2, I21.3, I21.9, I22</t>
  </si>
  <si>
    <t>Баллонная вазодилатация с установкой 1 стента в сосуд (сосуды)</t>
  </si>
  <si>
    <t>32</t>
  </si>
  <si>
    <t>Баллонная вазодилатация с установкой 2 стентов в сосуд (сосуды)</t>
  </si>
  <si>
    <t>33</t>
  </si>
  <si>
    <t>Баллонная вазодилатация с установкой 3 стентов в сосуд (сосуды)</t>
  </si>
  <si>
    <t>34</t>
  </si>
  <si>
    <t>I20.0, I21.4, I21.9, I22</t>
  </si>
  <si>
    <t>35</t>
  </si>
  <si>
    <t>36</t>
  </si>
  <si>
    <t>37</t>
  </si>
  <si>
    <t>Эндоваскулярная, хирургическая коррекция нарушений ритма сердца без имплантации кардиовертера-дефибриллятора у взрослых</t>
  </si>
  <si>
    <t>I44.1, I44.2, I45.2, I45.3, I45.6, I46.0, I47.0, I47.1, I47.2, I47.9, I48, I49.0, I49.5, Q22.5, Q24.6</t>
  </si>
  <si>
    <t>Имплантация частотно-адаптированного однокамерного кардиостимулятора</t>
  </si>
  <si>
    <t>39</t>
  </si>
  <si>
    <t>Эндоваскулярная, хирургическая коррекция нарушений ритма сердца без имплантации кардиовертера-дефибриллятора</t>
  </si>
  <si>
    <t>Имплантация частотно-адаптированного двухкамерного кардиостимулятора</t>
  </si>
  <si>
    <t>41</t>
  </si>
  <si>
    <t>Видеоторакоскопические операции на органах грудной полости</t>
  </si>
  <si>
    <t>J43</t>
  </si>
  <si>
    <t>Видеоторакоскопическая резекция легких при осложненной эмфиземе</t>
  </si>
  <si>
    <t>43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</si>
  <si>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</si>
  <si>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B67, D16, D18, M88</t>
  </si>
  <si>
    <t>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</t>
  </si>
  <si>
    <t>M42, M43, M45, M46, M48, M50, M51, M53, M92, M93, M95, Q76.2</t>
  </si>
  <si>
    <t>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</t>
  </si>
  <si>
    <t>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</si>
  <si>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М00, М01, М03.0, М12.5, М17</t>
  </si>
  <si>
    <t>Артродез крупных суставов конечностей с различными видами фиксации и остеосинтеза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</si>
  <si>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</t>
  </si>
  <si>
    <t>M24.6, Z98.1, G80.1, G80.2, M21.0, M21.2, M21.4, M21.5, M21.9, Q68.1, Q72.5, Q72.6, Q72.8, Q72.9, Q74.2, Q74.3, Q74.8, Q77.7, Q87.3, G11.4, G12.1, G80.9  M19.1, M20.1, M20.5, Q05.9, Q66.0, Q66.5, Q66.8, Q68.2</t>
  </si>
  <si>
    <t>Артролиз и артродез суставов кисти с различными видами чрескостного, накостного и интрамедуллярного остеосинтеза</t>
  </si>
  <si>
    <t>Реконструктивно-пластическое хирургическое вмешательство на костях стоп с использованием ауто- и аллотрансплантатов, имплантатов, остеозамещающих материалов, металлоконструкций</t>
  </si>
  <si>
    <t>Реконструктивно-пластические операции на костях таза, верхних и нижних конечностях с использованием погружных или наружных фиксирующих устройств, синтетических и биологических остеозамещающих материалов, компьютерной навигации</t>
  </si>
  <si>
    <t>S70.7, S70.9, S71, S72, S77, S79, S42, S43, S47, S49, S50, М99.9, M21.6, M95.1, М21.8, M21.9, Q66, Q78, M86, G11.4, G12.1, G80.9, G80.1, G80.2</t>
  </si>
  <si>
    <t>Корригирующие остеотомии костей верхних и нижних конечностей</t>
  </si>
  <si>
    <t>Комбинированное и последовательное использование чрескостного и блокируемого интрамедуллярного или накостного остеосинтеза</t>
  </si>
  <si>
    <t>М25.3, М91, М95.8, Q65.0, Q65.1, Q65.3, Q65.4,  Q65.8 М16.2, М16.3, М92</t>
  </si>
  <si>
    <t>Реконструкция проксимального, дистального отдела бедренной, большеберцовой костей при пороках развития, приобретенных деформациях, требующих корригирующей остеотомии, с остеосинтезом погружными имплантами</t>
  </si>
  <si>
    <t>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</t>
  </si>
  <si>
    <t>T84, S12.0, S12.1, S13, S19, S22.0, S22.1, S23, S32.0, S32.1, S33, T08, T09, T85, T91, M80, M81, М82, M86, M85, M87, M96, M99, Q67, Q76.0, Q76.1, Q76.4, Q77, Q76.3</t>
  </si>
  <si>
    <t>Декомпрессивно-стабилизирующее вмешательство с фиксацией позвоночника дорсальными или вентральными имплантатами</t>
  </si>
  <si>
    <t>45</t>
  </si>
  <si>
    <t>A18.0, S12.0, S12.1, S13, S14, S19, S22.0, S22.1, S23, S24, S32.0, S32.1, S33, S34, T08, T09, T85, T91, M80, M81, M82, M86, M85, M87, M96, M99, Q67, Q76.0, Q76.1, Q76.4, Q77, Q76.3</t>
  </si>
  <si>
    <t>Декомпрессивно-стабилизирующее вмешательство с резекцией позвонка, межпозвонкового диска, связочных элементов сегмента позвоночника из вентрального или заднего доступов, репозиционно-стабилизирующий спондилосинтез с использованием костной пластики (спондилодеза), погружных имплантатов</t>
  </si>
  <si>
    <t>46</t>
  </si>
  <si>
    <t>Эндопротезирование суставов конечностей</t>
  </si>
  <si>
    <t>S72.1, М84.1</t>
  </si>
  <si>
    <t>Имплантация эндопротеза сустава</t>
  </si>
  <si>
    <t>M16.1</t>
  </si>
  <si>
    <t>48</t>
  </si>
  <si>
    <t>Реконструктивно-пластические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</t>
  </si>
  <si>
    <t>N13.0 - N13.2, N35, Q54, Q64.0, Q64.1, Q62.1-62.3, Q62.7, C67, N82.1, N82.8, N82.0, N32.2, N33.8</t>
  </si>
  <si>
    <t xml:space="preserve">Уретропластика  кожным лоскутом </t>
  </si>
  <si>
    <t>Кишечная пластика мочеточника</t>
  </si>
  <si>
    <t>Уретероцистанастомоз (операция Боари), в том числе у детей</t>
  </si>
  <si>
    <t>Уретероцистоанастомоз при рецидивных формах уретерогидронефроза</t>
  </si>
  <si>
    <t>Эндоскопическое бужирование и стентирование мочеточника у детей</t>
  </si>
  <si>
    <t>Цистопластика и восстановление уретры при гипоспадии, эписпадии и экстрофии пластическое ушивание свища с анатомической реконструкцией</t>
  </si>
  <si>
    <t>Уретропластика лоскутом из слизистой рта</t>
  </si>
  <si>
    <t>Иссечение и закрытие свища женских половых органов (фистулопластика)</t>
  </si>
  <si>
    <t>Оперативные вмешательства на органах мочеполовой системы с использованием лапароскопической техники</t>
  </si>
  <si>
    <t>N28.1, Q61.0, N13.0, N13.1, N13.2, N28, I86.1</t>
  </si>
  <si>
    <t xml:space="preserve">Лапаро- и ретроперитонеоскопическое иссечение кисты почки </t>
  </si>
  <si>
    <t>Рецидивные и особо сложные операции на органах мочеполовой системы</t>
  </si>
  <si>
    <t>N20.2, N20.0, N13.0, N13.1, N13.2, C67, Q62.1, Q62.2, Q62.3, Q62.7</t>
  </si>
  <si>
    <t>Перкутанная нефролитолапоксия в сочетании с дистанционной литотрипсией или без применения дистанционной  литотрипсии</t>
  </si>
  <si>
    <t>49</t>
  </si>
  <si>
    <t>Оперативные вмешательства на органах мочеполовой системы с имплантацией синтетических сложных и сетчатых протезов</t>
  </si>
  <si>
    <t>R32,  N31.2</t>
  </si>
  <si>
    <t>Петлевая пластика уретры с использованием петлевого, синтетического, сетчатого протеза при недержании мочи</t>
  </si>
  <si>
    <t>50</t>
  </si>
  <si>
    <t>Реконструктивно-пластические операции при врожденных пороках развития черепно-челюстно-лицевой области</t>
  </si>
  <si>
    <t>Q36.9</t>
  </si>
  <si>
    <t>Реконструктивная хейлоринопластика</t>
  </si>
  <si>
    <t>L91, M96, M95.0</t>
  </si>
  <si>
    <t>Хирургическая коррекция рубцовой деформации верхней губы и носа местными тканями</t>
  </si>
  <si>
    <t>Q35.0, Q35.1, M96</t>
  </si>
  <si>
    <t>Пластика твердого неба лоскутом на ножке из прилегающих участков (из щеки, языка, верхней губы, носогубной складки)</t>
  </si>
  <si>
    <t>Реконструктивно-пластические, микрохирургические и комбинированные операции при лечении новообразований мягких тканей и (или) костей лицевого скелета с одномоментным пластическим устранением образовавшегося раневого дефекта или замещением его с помощью сложного челюстно-лицевого протезирования</t>
  </si>
  <si>
    <t>D11.0</t>
  </si>
  <si>
    <t>Удаление новообразования</t>
  </si>
  <si>
    <t>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</si>
  <si>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 xml:space="preserve">Е10.2, Е10.4,  Е10.5,  Е10.7,  Е11.2, Е11.4,  Е11.5,  Е11.7 </t>
  </si>
  <si>
    <t>Комплексное лечение,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 системой непрерывного введения инсулина (инсулиновая помпа)</t>
  </si>
  <si>
    <t xml:space="preserve">Приложение №15
к тарифному соглашению от 22.12.2017
</t>
  </si>
  <si>
    <t>Приложение № 21
к тарифному соглашению от 22 .12.2017</t>
  </si>
  <si>
    <t xml:space="preserve">Приложение № 20
к тарифному соглашению от 22.12.2017   
</t>
  </si>
  <si>
    <t>Нормативы финансовых затрат на законченный случай лечения заболеваний по перечню видов высокотехнологичной медицинской помощи, оказываемой в условиях круглосуточного стационара</t>
  </si>
  <si>
    <t>Описание статуса</t>
  </si>
  <si>
    <t>При заболеваниях и (или) состояниях центральной нервной системы</t>
  </si>
  <si>
    <t>При заболеваниях и (или) состояниях периферической нервной системы и опорно-двигательного аппарата</t>
  </si>
  <si>
    <t>При соматических (кардиологических) заболеваниях и (или) состояниях</t>
  </si>
  <si>
    <t>Нет симптомов</t>
  </si>
  <si>
    <t>Отсутствие значимых нарушений жизнедеятельности, несмотря на имеющиеся симптомы заболевания</t>
  </si>
  <si>
    <t>Легкое ограничение жизнедеятельности</t>
  </si>
  <si>
    <t>Ограничение жизнедеятельности, умеренное по своей выраженности</t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</si>
  <si>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Самостоятельно одевается, раздевается, ходит в туалет, ест и выполняет др. виды повседневной активности</t>
    </r>
  </si>
  <si>
    <t>Выраженное ограничение жизнедеятельности</t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</si>
  <si>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Не может передвигаться самостоятельно и без посторонней помощи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</si>
  <si>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Умеренно выраженное ограничение возможностей передвижения и нуждается в дополнительном средстве опоры – костыли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</si>
  <si>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Стенокардия возникает при ходьбе от 100 до 500 м по ровной местности, при подъеме на 1 пролет обычных ступенек, в нормальном темпе, при обычных условиях. Тест шестиминутной ходьбы (ТШМ) = 150-300 м, Тесты с физической нагрузкой (ВЭМ/ спироэргометрия) = 25-50 Вт /2-3,9 МЕ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</si>
  <si>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Нуждается в помощи при выполнении повседневных задач: одевание, раздевание, туалет, прием пищи и др.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</si>
  <si>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Умеренное ограничение возможностей самообслуживания и при выполнении всех повседневных задач: одевание, раздевание, туалет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</si>
  <si>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В обычной жизни нуждается в ухаживающем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</si>
  <si>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Выраженный болевой синдром во время движений, умеренно выраженный болевой синдром в покое (4-6 баллов по ВАШ)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</si>
  <si>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Может проживать один дома без помощи до 1 суток</t>
    </r>
  </si>
  <si>
    <t>Грубое нарушение процессов жизнедеятельности</t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</si>
  <si>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Пациент прикован к постели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</si>
  <si>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Выраженное ограничение возможностей передвижения. Нуждается в дополнительных средствах опоры – ходунки или самостоятельно передвигается в коляске. Перемещение ограничено пределами стационарного отделения. Не может ходить по лестнице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</si>
  <si>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Больной комфортно чувствует себя только в состоянии покоя, малейшие физические нагрузки приводят к появлению слабости, сердцебиения, одышки, болям в сердце.  Тест шестиминутной ходьбы (ТШМ) &lt; 150 м.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</si>
  <si>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Выраженное ограничение возможностей самообслуживания и выполнении всех повседневных задач: одевание, раздевание, туалет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</si>
  <si>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Нуждается в постоянном внимании, помощи при выполнении всех повседневных задач: одевание, раздевание, туалет, прием пищи и др.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</si>
  <si>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Выраженный болевой синдром в покое (7-8 баллов по ВАШ), усиливающийся при движении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</si>
  <si>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Нуждается в ухаживающем постоянно (и днем, и ночью)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</si>
  <si>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Не может быть оставлен один дома без посторонней помощи</t>
    </r>
  </si>
  <si>
    <t>Нарушение жизнедеятельности крайней степени тяжести</t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</si>
  <si>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Хроническое нарушение сознания: витальные функции стабильны; нейромышечные и коммуникативные функции глубоко нарушены; пациент может находиться в условиях специального ухода реанимационного отделения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</si>
  <si>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Резко выраженное ограничение возможностей самообслуживания и при выполнении всех повседневных задач: одевание, раздевание, туалет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</si>
  <si>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Витальные функции стабильны, пациент может находиться в условиях специального ухода: БИТ (реанимационного отделения)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</si>
  <si>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Нейромышечная несостоятельность: психический статус в пределах нормы, однако глубокий двигательный дефицит (тетраплегия) и бульбарные нарушения вынуждают больного оставаться в специализированном реанимационном отделении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</si>
  <si>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Резко выраженный болевой синдром в покое (9-10 баллов по ВАШ), усиливающийся при движении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</si>
  <si>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Пациент неспособен переносить любую физическую нагрузку без болей в сердце, одышки, сердцебиения (например, при присаживании или поворотах в постели)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</si>
  <si>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Резко выраженное ограничение возможностей передвижения и нуждается в посторонней помощи при перемещении в коляске или на каталке</t>
    </r>
  </si>
  <si>
    <r>
      <t>•</t>
    </r>
    <r>
      <rPr>
        <sz val="7"/>
        <color theme="1"/>
        <rFont val="Times New Roman"/>
        <family val="1"/>
        <charset val="204"/>
      </rPr>
      <t xml:space="preserve"> </t>
    </r>
    <r>
      <rPr>
        <sz val="10.5"/>
        <color theme="1"/>
        <rFont val="Times New Roman"/>
        <family val="1"/>
        <charset val="204"/>
      </rPr>
      <t>При движениях имеется опасность кровотечения, смещения костных отломков или имплантатов, повреждения мягкотканого скелета, мышц, сосудов, компрессии нервов</t>
    </r>
  </si>
  <si>
    <t>Приложение № 29
к тарифному соглашению от 22.12.2017</t>
  </si>
  <si>
    <t xml:space="preserve">Шкала Реабилитационной Маршрутизации. </t>
  </si>
  <si>
    <t>Градации оценки по Шкале Реабилитационной Маршрутизации</t>
  </si>
  <si>
    <t>Перечень медицинских организаций,
оказывающих медицинскую помощь в условиях дневных стационаров</t>
  </si>
  <si>
    <t>город Нижний Новгород</t>
  </si>
  <si>
    <t>город Ярославль</t>
  </si>
  <si>
    <t>город Москва, Московская область</t>
  </si>
  <si>
    <t>город Ессентуки</t>
  </si>
  <si>
    <t>Приложение № 5 
к тарифному соглашению от 22.12.2017</t>
  </si>
  <si>
    <t>Перечень медицинских организаций, 
оказывающих медицинскую помощь 
в условиях круглосуточных стационаров</t>
  </si>
  <si>
    <t>ГБУЗ ВО "Красноэховская районная больница"</t>
  </si>
  <si>
    <t>ООО "Оптикстайл - Муром"</t>
  </si>
  <si>
    <t>ФГБУ "Приволжский Федеральный медицинский исследовательский центр" МЗ РФ</t>
  </si>
  <si>
    <t>республика Татарстан, город Казань</t>
  </si>
  <si>
    <t>Приложение № 4
к тарифному соглашению от 22.12.2017</t>
  </si>
  <si>
    <t>Приложение № 3
к тарифному соглашению от 22.12.2017</t>
  </si>
  <si>
    <t>Классификатор основных медицинских услуг  при оказании первичной медико-санитарной специализированной стоматологической помощи  и средней кратности УЕТ в единице объема</t>
  </si>
  <si>
    <t>Приложение № 7
к тарифному соглашению от 22.12.2017</t>
  </si>
  <si>
    <t>Приложение № 8
к тарифному соглашению от 22.12.2017
от 25.01.2016</t>
  </si>
  <si>
    <t>Приложение № 9
к тарифному соглашению от 22.12.2017</t>
  </si>
  <si>
    <t>Приложение № 12
к тарифному соглашению от 22.12.2017</t>
  </si>
  <si>
    <t>Приложение № 13
к тарифному соглашению от 22.12.2017</t>
  </si>
  <si>
    <t xml:space="preserve">Приложение № 14
к тарифному соглашению от 22.12.2017
</t>
  </si>
  <si>
    <t xml:space="preserve">Приложение № 16
к тарифному соглашению от 22.12.2017
</t>
  </si>
  <si>
    <t>Приложение № 17
к тарифному соглашению от 22.12.2017</t>
  </si>
  <si>
    <t xml:space="preserve">Приложение № 18
к тарифному соглашению от 22.12.2017
</t>
  </si>
  <si>
    <t>Приложение № 19
к тарифному соглашению от 22.12.2017</t>
  </si>
  <si>
    <t xml:space="preserve">Приложение № 22
к тарифному соглашению от 22.12.2017 
</t>
  </si>
  <si>
    <t xml:space="preserve">Приложение № 24
к тарифному соглашению от 22.12.2017
</t>
  </si>
  <si>
    <t xml:space="preserve">Приложение № 25
к тарифному соглашению от 22.12.2017
</t>
  </si>
  <si>
    <t>Приложение № 26
к тарифному соглашению от 22.12.2017</t>
  </si>
  <si>
    <t>Приложение № 27
к тарифному соглашению от 22.12.2017</t>
  </si>
  <si>
    <t>• Может вернуться к прежнему образу жизни (работа, обучение), поддерживать прежний уровень активности и социальной жизни</t>
  </si>
  <si>
    <t>• Тратит столько же времени на выполнение дел, как и раньше до болезни</t>
  </si>
  <si>
    <t>• Может выполнять физическую нагрузку выше обычной без слабости, сердцебиения, одышки</t>
  </si>
  <si>
    <t>• Не может выполнять ту активность, которая была до заболевания (вождение автомобиля, чтение, письмо, танцы, работа и др.), но может справляться со своими делами без посторонней помощи</t>
  </si>
  <si>
    <t>• Не способен выполнять ту активность, которая была до заболевания (вождение автомобиля, чтение, письмо, танцы, работа и др.), но может справляться со своими делами без посторонней помощи</t>
  </si>
  <si>
    <t>• Может справляться со своими делами без посторонней помощи</t>
  </si>
  <si>
    <t>• Может самостоятельно за собой ухаживать (сам одевается и раздевается, ходит в магазин, готовит простую еду, может совершать небольшие путешествия и переезды, самостоятельно передвигается)</t>
  </si>
  <si>
    <t>• Обычная физическая нагрузка не вызывает выраженного утомления, слабости, одышки или сердцебиения. Стенокардия развивается при значительном, ускоренном или особо длительном напряжении (усилии).  Тест шестиминутной ходьбы (ТШМ) &gt;425 м. Тесты с физической нагрузкой (ВЭМ/ спироэргометрия) ≥125Вт/≥ 7 МЕ</t>
  </si>
  <si>
    <t>• Не нуждается в наблюдении</t>
  </si>
  <si>
    <t>• Может проживать один дома от недели и более без помощи</t>
  </si>
  <si>
    <t>• Может передвигаться самостоятельно и без посторонней помощи</t>
  </si>
  <si>
    <t>• Может передвигаться самостоятельно или с помощью трости</t>
  </si>
  <si>
    <t>• Самостоятельно одевается, раздевается, ходит в туалет, ест и выполняет др. виды повседневной активности</t>
  </si>
  <si>
    <t>• Незначительное ограничение возможностей самообслуживания. Самостоятельно одевается, раздевается, ходит в туалет, ест и выполняет др. виды повседневной активности</t>
  </si>
  <si>
    <t>• В покое какие-либо патологические симптомы отсутствуют. Обычная физическая нагрузка вызывает слабость, утомляемость, сердцебиение, одышку. Стенокардия развивается при ходьбе на расстояние &gt; 500 м по ровной местности, при подъеме на &gt; 1 пролет  обычных ступенек, в нормальном темпе, при обычных условиях. Тест шестиминутной ходьбы (ТШМ) = 301-425 м. Тесты с физической нагрузкой (ВЭМ/ спироэргометрия)  = 75-100 Вт /4-6,9 МЕ</t>
  </si>
  <si>
    <t>• Нуждается в помощи при выполнении сложных видов активности: приготовление пищи, уборке дома, поход в магазин за покупками и другие</t>
  </si>
  <si>
    <t>• Нуждается в помощниках при ведении финансовых дел</t>
  </si>
  <si>
    <t>• Умеренно выраженный болевой синдром во время ходьбы, незначительно выраженный болевой синдром в покое (1-3 балла по ВАШ)</t>
  </si>
  <si>
    <t>• Нуждается в помощи при выполнении сложных видов активности: приготовление пищи, уборке дома, поход в магазин за покупками</t>
  </si>
  <si>
    <t>• Может проживать один дома без помощи от 1 суток до 1 недели</t>
  </si>
  <si>
    <t>Приложение № 30 
к тарифному соглашению от 22.12.2017</t>
  </si>
  <si>
    <t>ГБУЗ ВО "Вязниковская  районная больница"</t>
  </si>
  <si>
    <t>терапия, ОВП (21,24,27, 30, 33, муж.)</t>
  </si>
  <si>
    <t>терапия, ОВП (30,33, 36, жен.)</t>
  </si>
  <si>
    <t>терапия, ОВП (36, 39, 42, 48, 54, 87, 90, 93, 96, 99, муж.)</t>
  </si>
  <si>
    <t>терапия, ОВП (45, 57, муж.)</t>
  </si>
  <si>
    <t>терапия, ОВП (45, 48, 51, 54, 57, жен.)</t>
  </si>
  <si>
    <t>терапия, ОВП (60, 66, 72, 75, 78, 81, 84, муж.)</t>
  </si>
  <si>
    <t>терапия, ОВП (63,  69, муж.)</t>
  </si>
  <si>
    <t>терапия, ОВП (72, 75, 78, 81, 84, жен.)</t>
  </si>
  <si>
    <t>терапия, ОВП (87, 90, 93, 96, 99,  жен.)</t>
  </si>
  <si>
    <t>терапия, ОВП (65-99, муж.)</t>
  </si>
  <si>
    <t>терапия, ОВП (65-99, жен.)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</si>
</sst>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rgb="FF9C6500"/>
      <name val="Arial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rgb="FF0070C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8" fillId="4" borderId="0" applyNumberFormat="0" applyBorder="0" applyAlignment="0" applyProtection="0"/>
    <xf numFmtId="0" fontId="22" fillId="0" borderId="0"/>
    <xf numFmtId="0" fontId="41" fillId="0" borderId="0"/>
  </cellStyleXfs>
  <cellXfs count="534">
    <xf numFmtId="0" fontId="0" fillId="0" borderId="0" xfId="0"/>
    <xf numFmtId="0" fontId="4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5" fillId="0" borderId="3" xfId="0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left" vertical="center" wrapText="1"/>
    </xf>
    <xf numFmtId="4" fontId="5" fillId="2" borderId="1" xfId="4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0" fillId="0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" xfId="2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justify" vertical="center" wrapText="1"/>
    </xf>
    <xf numFmtId="0" fontId="5" fillId="0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165" fontId="0" fillId="0" borderId="0" xfId="0" applyNumberFormat="1"/>
    <xf numFmtId="3" fontId="5" fillId="0" borderId="0" xfId="0" applyNumberFormat="1" applyFont="1" applyBorder="1" applyAlignment="1">
      <alignment vertical="center"/>
    </xf>
    <xf numFmtId="0" fontId="5" fillId="0" borderId="0" xfId="2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4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" fontId="5" fillId="0" borderId="1" xfId="4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5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 indent="38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 indent="43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3" fillId="0" borderId="0" xfId="0" applyFont="1"/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5" fillId="0" borderId="1" xfId="7" applyFont="1" applyFill="1" applyBorder="1" applyAlignment="1">
      <alignment horizontal="center"/>
    </xf>
    <xf numFmtId="0" fontId="26" fillId="0" borderId="0" xfId="0" applyFont="1"/>
    <xf numFmtId="0" fontId="23" fillId="0" borderId="0" xfId="0" applyFont="1" applyAlignment="1">
      <alignment vertical="top"/>
    </xf>
    <xf numFmtId="0" fontId="25" fillId="0" borderId="1" xfId="7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left" vertical="top" wrapText="1"/>
    </xf>
    <xf numFmtId="49" fontId="25" fillId="0" borderId="3" xfId="7" applyNumberFormat="1" applyFont="1" applyFill="1" applyBorder="1" applyAlignment="1">
      <alignment horizontal="center" vertical="top" wrapText="1"/>
    </xf>
    <xf numFmtId="0" fontId="25" fillId="0" borderId="3" xfId="7" applyNumberFormat="1" applyFont="1" applyFill="1" applyBorder="1" applyAlignment="1">
      <alignment horizontal="left" vertical="top" wrapText="1"/>
    </xf>
    <xf numFmtId="49" fontId="25" fillId="0" borderId="1" xfId="7" applyNumberFormat="1" applyFont="1" applyFill="1" applyBorder="1" applyAlignment="1">
      <alignment horizontal="center" vertical="top" wrapText="1"/>
    </xf>
    <xf numFmtId="3" fontId="25" fillId="0" borderId="1" xfId="7" applyNumberFormat="1" applyFont="1" applyFill="1" applyBorder="1" applyAlignment="1">
      <alignment horizontal="center" vertical="top"/>
    </xf>
    <xf numFmtId="0" fontId="25" fillId="0" borderId="1" xfId="7" applyFont="1" applyFill="1" applyBorder="1" applyAlignment="1">
      <alignment horizontal="center" vertical="top"/>
    </xf>
    <xf numFmtId="0" fontId="25" fillId="0" borderId="3" xfId="7" applyNumberFormat="1" applyFont="1" applyFill="1" applyBorder="1" applyAlignment="1">
      <alignment horizontal="left" wrapText="1"/>
    </xf>
    <xf numFmtId="0" fontId="23" fillId="0" borderId="0" xfId="0" applyNumberFormat="1" applyFont="1" applyAlignment="1"/>
    <xf numFmtId="0" fontId="23" fillId="0" borderId="5" xfId="0" applyNumberFormat="1" applyFont="1" applyFill="1" applyBorder="1" applyAlignment="1">
      <alignment horizontal="left" vertical="top" wrapText="1"/>
    </xf>
    <xf numFmtId="0" fontId="25" fillId="0" borderId="3" xfId="7" applyNumberFormat="1" applyFont="1" applyFill="1" applyBorder="1" applyAlignment="1">
      <alignment vertical="top" wrapText="1"/>
    </xf>
    <xf numFmtId="0" fontId="25" fillId="0" borderId="1" xfId="7" applyNumberFormat="1" applyFont="1" applyFill="1" applyBorder="1" applyAlignment="1">
      <alignment horizontal="left" vertical="top" wrapText="1"/>
    </xf>
    <xf numFmtId="49" fontId="25" fillId="0" borderId="1" xfId="7" applyNumberFormat="1" applyFont="1" applyFill="1" applyBorder="1" applyAlignment="1">
      <alignment horizontal="left" vertical="top" wrapText="1"/>
    </xf>
    <xf numFmtId="2" fontId="25" fillId="0" borderId="3" xfId="7" applyNumberFormat="1" applyFont="1" applyFill="1" applyBorder="1" applyAlignment="1">
      <alignment horizontal="left" vertical="top" wrapText="1"/>
    </xf>
    <xf numFmtId="49" fontId="25" fillId="0" borderId="5" xfId="7" applyNumberFormat="1" applyFont="1" applyFill="1" applyBorder="1" applyAlignment="1">
      <alignment horizontal="left" vertical="top" wrapText="1"/>
    </xf>
    <xf numFmtId="2" fontId="25" fillId="0" borderId="1" xfId="7" applyNumberFormat="1" applyFont="1" applyFill="1" applyBorder="1" applyAlignment="1">
      <alignment horizontal="left" vertical="top" wrapText="1"/>
    </xf>
    <xf numFmtId="2" fontId="25" fillId="0" borderId="3" xfId="7" applyNumberFormat="1" applyFont="1" applyFill="1" applyBorder="1" applyAlignment="1">
      <alignment vertical="top" wrapText="1"/>
    </xf>
    <xf numFmtId="2" fontId="25" fillId="0" borderId="1" xfId="7" applyNumberFormat="1" applyFont="1" applyFill="1" applyBorder="1" applyAlignment="1">
      <alignment vertical="top" wrapText="1"/>
    </xf>
    <xf numFmtId="0" fontId="23" fillId="0" borderId="1" xfId="5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3" fontId="23" fillId="0" borderId="1" xfId="0" applyNumberFormat="1" applyFont="1" applyFill="1" applyBorder="1" applyAlignment="1">
      <alignment horizontal="center" vertical="top" wrapText="1"/>
    </xf>
    <xf numFmtId="3" fontId="25" fillId="0" borderId="1" xfId="7" applyNumberFormat="1" applyFont="1" applyFill="1" applyBorder="1" applyAlignment="1">
      <alignment horizontal="center" vertical="top" wrapText="1"/>
    </xf>
    <xf numFmtId="3" fontId="25" fillId="0" borderId="5" xfId="7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3" fillId="0" borderId="3" xfId="5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3" fillId="0" borderId="1" xfId="0" applyNumberFormat="1" applyFont="1" applyFill="1" applyBorder="1" applyAlignment="1">
      <alignment horizontal="center" vertical="top" wrapText="1"/>
    </xf>
    <xf numFmtId="0" fontId="23" fillId="0" borderId="1" xfId="5" applyNumberFormat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left" vertical="top" wrapText="1"/>
    </xf>
    <xf numFmtId="0" fontId="25" fillId="0" borderId="1" xfId="5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0" fontId="23" fillId="0" borderId="3" xfId="5" applyNumberFormat="1" applyFont="1" applyFill="1" applyBorder="1" applyAlignment="1">
      <alignment horizontal="center" vertical="top" wrapText="1"/>
    </xf>
    <xf numFmtId="0" fontId="2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4" fillId="0" borderId="0" xfId="0" applyFont="1"/>
    <xf numFmtId="0" fontId="10" fillId="0" borderId="0" xfId="0" applyFont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2" borderId="0" xfId="0" applyFont="1" applyFill="1"/>
    <xf numFmtId="0" fontId="14" fillId="0" borderId="1" xfId="0" applyFont="1" applyBorder="1"/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5" fillId="0" borderId="0" xfId="0" applyFont="1"/>
    <xf numFmtId="0" fontId="27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indent="38"/>
    </xf>
    <xf numFmtId="0" fontId="2" fillId="0" borderId="0" xfId="0" applyFont="1" applyAlignment="1">
      <alignment horizontal="left" indent="38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9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Fill="1" applyBorder="1"/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7" fontId="13" fillId="0" borderId="1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5" fontId="2" fillId="0" borderId="0" xfId="0" applyNumberFormat="1" applyFont="1"/>
    <xf numFmtId="0" fontId="12" fillId="0" borderId="0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top" wrapText="1"/>
    </xf>
    <xf numFmtId="0" fontId="32" fillId="0" borderId="28" xfId="0" applyFont="1" applyBorder="1" applyAlignment="1">
      <alignment horizontal="center" vertical="top" wrapText="1"/>
    </xf>
    <xf numFmtId="0" fontId="33" fillId="0" borderId="32" xfId="0" applyFont="1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0" fontId="35" fillId="0" borderId="30" xfId="0" applyFont="1" applyBorder="1" applyAlignment="1">
      <alignment horizontal="left" vertical="top" wrapText="1"/>
    </xf>
    <xf numFmtId="0" fontId="0" fillId="2" borderId="0" xfId="0" applyFill="1"/>
    <xf numFmtId="0" fontId="2" fillId="0" borderId="0" xfId="0" applyFont="1" applyAlignment="1">
      <alignment horizontal="right" vertical="top" wrapText="1"/>
    </xf>
    <xf numFmtId="0" fontId="38" fillId="0" borderId="0" xfId="0" applyFont="1"/>
    <xf numFmtId="0" fontId="39" fillId="0" borderId="1" xfId="0" applyFont="1" applyBorder="1" applyAlignment="1">
      <alignment horizontal="center" vertical="center" wrapText="1"/>
    </xf>
    <xf numFmtId="0" fontId="38" fillId="0" borderId="0" xfId="0" applyFont="1" applyFill="1"/>
    <xf numFmtId="0" fontId="40" fillId="0" borderId="1" xfId="0" applyFont="1" applyFill="1" applyBorder="1" applyAlignment="1">
      <alignment vertical="top" wrapText="1"/>
    </xf>
    <xf numFmtId="0" fontId="4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wrapText="1"/>
    </xf>
    <xf numFmtId="0" fontId="38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9" fillId="0" borderId="1" xfId="0" applyFont="1" applyFill="1" applyBorder="1" applyAlignment="1">
      <alignment vertical="top" wrapText="1"/>
    </xf>
    <xf numFmtId="0" fontId="31" fillId="2" borderId="1" xfId="6" applyFont="1" applyFill="1" applyBorder="1" applyAlignment="1">
      <alignment horizontal="center" vertical="center" wrapText="1"/>
    </xf>
    <xf numFmtId="0" fontId="31" fillId="0" borderId="1" xfId="6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/>
    </xf>
    <xf numFmtId="0" fontId="40" fillId="0" borderId="1" xfId="8" applyFont="1" applyFill="1" applyBorder="1" applyAlignment="1">
      <alignment vertical="top" wrapText="1"/>
    </xf>
    <xf numFmtId="0" fontId="40" fillId="2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wrapText="1"/>
    </xf>
    <xf numFmtId="0" fontId="31" fillId="0" borderId="0" xfId="0" applyFont="1"/>
    <xf numFmtId="0" fontId="2" fillId="0" borderId="0" xfId="0" applyFont="1" applyAlignment="1">
      <alignment horizontal="right" vertical="top" wrapText="1"/>
    </xf>
    <xf numFmtId="0" fontId="35" fillId="0" borderId="32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/>
    </xf>
    <xf numFmtId="0" fontId="38" fillId="0" borderId="30" xfId="0" applyFont="1" applyBorder="1" applyAlignment="1">
      <alignment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0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0" fontId="38" fillId="0" borderId="32" xfId="0" applyFont="1" applyBorder="1" applyAlignment="1">
      <alignment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14" fillId="0" borderId="28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2" fillId="0" borderId="0" xfId="0" applyFont="1"/>
    <xf numFmtId="4" fontId="5" fillId="2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45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13" fillId="0" borderId="17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justify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7" fillId="0" borderId="0" xfId="0" applyFont="1" applyAlignment="1">
      <alignment horizontal="left" wrapText="1"/>
    </xf>
    <xf numFmtId="0" fontId="14" fillId="0" borderId="1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 indent="38"/>
    </xf>
    <xf numFmtId="0" fontId="42" fillId="0" borderId="0" xfId="0" applyFont="1" applyAlignment="1">
      <alignment horizontal="left" indent="38"/>
    </xf>
    <xf numFmtId="0" fontId="4" fillId="0" borderId="0" xfId="0" applyFont="1" applyAlignment="1">
      <alignment horizontal="right" vertical="top" wrapText="1"/>
    </xf>
    <xf numFmtId="0" fontId="4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3" fontId="16" fillId="0" borderId="4" xfId="7" applyNumberFormat="1" applyFont="1" applyFill="1" applyBorder="1" applyAlignment="1">
      <alignment horizontal="center" vertical="center"/>
    </xf>
    <xf numFmtId="3" fontId="16" fillId="0" borderId="11" xfId="7" applyNumberFormat="1" applyFont="1" applyFill="1" applyBorder="1" applyAlignment="1">
      <alignment horizontal="center" vertical="center"/>
    </xf>
    <xf numFmtId="3" fontId="16" fillId="0" borderId="12" xfId="7" applyNumberFormat="1" applyFont="1" applyFill="1" applyBorder="1" applyAlignment="1">
      <alignment horizontal="center" vertical="center"/>
    </xf>
    <xf numFmtId="0" fontId="25" fillId="0" borderId="1" xfId="7" applyNumberFormat="1" applyFont="1" applyFill="1" applyBorder="1" applyAlignment="1">
      <alignment horizontal="left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49" fontId="25" fillId="0" borderId="3" xfId="7" applyNumberFormat="1" applyFont="1" applyFill="1" applyBorder="1" applyAlignment="1">
      <alignment horizontal="center" vertical="top" wrapText="1"/>
    </xf>
    <xf numFmtId="49" fontId="25" fillId="0" borderId="13" xfId="7" applyNumberFormat="1" applyFont="1" applyFill="1" applyBorder="1" applyAlignment="1">
      <alignment horizontal="center" vertical="top" wrapText="1"/>
    </xf>
    <xf numFmtId="49" fontId="25" fillId="0" borderId="1" xfId="7" applyNumberFormat="1" applyFont="1" applyFill="1" applyBorder="1" applyAlignment="1">
      <alignment horizontal="center" vertical="top" wrapText="1"/>
    </xf>
    <xf numFmtId="0" fontId="23" fillId="0" borderId="3" xfId="5" applyFont="1" applyFill="1" applyBorder="1" applyAlignment="1">
      <alignment horizontal="center" vertical="top" wrapText="1"/>
    </xf>
    <xf numFmtId="0" fontId="23" fillId="0" borderId="13" xfId="5" applyFont="1" applyFill="1" applyBorder="1" applyAlignment="1">
      <alignment horizontal="center" vertical="top" wrapText="1"/>
    </xf>
    <xf numFmtId="0" fontId="23" fillId="0" borderId="5" xfId="5" applyFont="1" applyFill="1" applyBorder="1" applyAlignment="1">
      <alignment horizontal="center" vertical="top" wrapText="1"/>
    </xf>
    <xf numFmtId="0" fontId="25" fillId="0" borderId="3" xfId="7" applyNumberFormat="1" applyFont="1" applyFill="1" applyBorder="1" applyAlignment="1">
      <alignment horizontal="left" vertical="top" wrapText="1"/>
    </xf>
    <xf numFmtId="0" fontId="25" fillId="0" borderId="13" xfId="7" applyNumberFormat="1" applyFont="1" applyFill="1" applyBorder="1" applyAlignment="1">
      <alignment horizontal="left" vertical="top" wrapText="1"/>
    </xf>
    <xf numFmtId="0" fontId="25" fillId="0" borderId="5" xfId="7" applyNumberFormat="1" applyFont="1" applyFill="1" applyBorder="1" applyAlignment="1">
      <alignment horizontal="left" vertical="top" wrapText="1"/>
    </xf>
    <xf numFmtId="0" fontId="23" fillId="0" borderId="1" xfId="5" applyFont="1" applyFill="1" applyBorder="1" applyAlignment="1">
      <alignment horizontal="center" vertical="top" wrapText="1"/>
    </xf>
    <xf numFmtId="0" fontId="23" fillId="0" borderId="1" xfId="0" applyNumberFormat="1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>
      <alignment horizontal="center" vertical="top" wrapText="1"/>
    </xf>
    <xf numFmtId="49" fontId="25" fillId="0" borderId="5" xfId="7" applyNumberFormat="1" applyFont="1" applyFill="1" applyBorder="1" applyAlignment="1">
      <alignment horizontal="center" vertical="top" wrapText="1"/>
    </xf>
    <xf numFmtId="0" fontId="23" fillId="0" borderId="3" xfId="0" applyNumberFormat="1" applyFont="1" applyFill="1" applyBorder="1" applyAlignment="1">
      <alignment horizontal="left" vertical="top" wrapText="1"/>
    </xf>
    <xf numFmtId="0" fontId="23" fillId="0" borderId="13" xfId="0" applyNumberFormat="1" applyFont="1" applyFill="1" applyBorder="1" applyAlignment="1">
      <alignment horizontal="left" vertical="top" wrapText="1"/>
    </xf>
    <xf numFmtId="0" fontId="23" fillId="0" borderId="5" xfId="0" applyNumberFormat="1" applyFont="1" applyFill="1" applyBorder="1" applyAlignment="1">
      <alignment horizontal="left" vertical="top" wrapText="1"/>
    </xf>
    <xf numFmtId="49" fontId="16" fillId="0" borderId="4" xfId="7" applyNumberFormat="1" applyFont="1" applyFill="1" applyBorder="1" applyAlignment="1">
      <alignment horizontal="center" vertical="center" wrapText="1"/>
    </xf>
    <xf numFmtId="49" fontId="16" fillId="0" borderId="11" xfId="7" applyNumberFormat="1" applyFont="1" applyFill="1" applyBorder="1" applyAlignment="1">
      <alignment horizontal="center" vertical="center" wrapText="1"/>
    </xf>
    <xf numFmtId="49" fontId="16" fillId="0" borderId="12" xfId="7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6" fillId="0" borderId="4" xfId="7" applyFont="1" applyFill="1" applyBorder="1" applyAlignment="1">
      <alignment horizontal="center"/>
    </xf>
    <xf numFmtId="0" fontId="16" fillId="0" borderId="11" xfId="7" applyFont="1" applyFill="1" applyBorder="1" applyAlignment="1">
      <alignment horizontal="center"/>
    </xf>
    <xf numFmtId="0" fontId="16" fillId="0" borderId="12" xfId="7" applyFont="1" applyFill="1" applyBorder="1" applyAlignment="1">
      <alignment horizontal="center"/>
    </xf>
    <xf numFmtId="0" fontId="25" fillId="0" borderId="3" xfId="7" applyNumberFormat="1" applyFont="1" applyFill="1" applyBorder="1" applyAlignment="1">
      <alignment horizontal="left" wrapText="1"/>
    </xf>
    <xf numFmtId="0" fontId="25" fillId="0" borderId="13" xfId="7" applyNumberFormat="1" applyFont="1" applyFill="1" applyBorder="1" applyAlignment="1">
      <alignment horizontal="left" wrapText="1"/>
    </xf>
    <xf numFmtId="0" fontId="25" fillId="0" borderId="5" xfId="7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3" fontId="25" fillId="0" borderId="1" xfId="7" applyNumberFormat="1" applyFont="1" applyFill="1" applyBorder="1" applyAlignment="1">
      <alignment horizontal="center" vertical="top"/>
    </xf>
    <xf numFmtId="0" fontId="6" fillId="0" borderId="3" xfId="7" applyNumberFormat="1" applyFont="1" applyFill="1" applyBorder="1" applyAlignment="1">
      <alignment horizontal="left" vertical="top" wrapText="1"/>
    </xf>
    <xf numFmtId="0" fontId="6" fillId="0" borderId="5" xfId="7" applyNumberFormat="1" applyFont="1" applyFill="1" applyBorder="1" applyAlignment="1">
      <alignment horizontal="left" vertical="top" wrapText="1"/>
    </xf>
    <xf numFmtId="2" fontId="25" fillId="0" borderId="3" xfId="7" applyNumberFormat="1" applyFont="1" applyFill="1" applyBorder="1" applyAlignment="1">
      <alignment horizontal="left" vertical="top" wrapText="1"/>
    </xf>
    <xf numFmtId="2" fontId="25" fillId="0" borderId="13" xfId="7" applyNumberFormat="1" applyFont="1" applyFill="1" applyBorder="1" applyAlignment="1">
      <alignment horizontal="left" vertical="top" wrapText="1"/>
    </xf>
    <xf numFmtId="2" fontId="25" fillId="0" borderId="5" xfId="7" applyNumberFormat="1" applyFont="1" applyFill="1" applyBorder="1" applyAlignment="1">
      <alignment horizontal="left" vertical="top" wrapText="1"/>
    </xf>
    <xf numFmtId="49" fontId="25" fillId="0" borderId="3" xfId="7" applyNumberFormat="1" applyFont="1" applyFill="1" applyBorder="1" applyAlignment="1">
      <alignment horizontal="left" vertical="top" wrapText="1"/>
    </xf>
    <xf numFmtId="49" fontId="25" fillId="0" borderId="13" xfId="7" applyNumberFormat="1" applyFont="1" applyFill="1" applyBorder="1" applyAlignment="1">
      <alignment horizontal="left" vertical="top" wrapText="1"/>
    </xf>
    <xf numFmtId="49" fontId="25" fillId="0" borderId="5" xfId="7" applyNumberFormat="1" applyFont="1" applyFill="1" applyBorder="1" applyAlignment="1">
      <alignment horizontal="left" vertical="top" wrapText="1"/>
    </xf>
    <xf numFmtId="0" fontId="25" fillId="0" borderId="3" xfId="5" applyFont="1" applyFill="1" applyBorder="1" applyAlignment="1">
      <alignment horizontal="center" vertical="top" wrapText="1"/>
    </xf>
    <xf numFmtId="0" fontId="25" fillId="0" borderId="5" xfId="5" applyFont="1" applyFill="1" applyBorder="1" applyAlignment="1">
      <alignment horizontal="center" vertical="top" wrapText="1"/>
    </xf>
    <xf numFmtId="0" fontId="23" fillId="0" borderId="3" xfId="0" applyNumberFormat="1" applyFont="1" applyFill="1" applyBorder="1" applyAlignment="1">
      <alignment horizontal="center" vertical="top" wrapText="1"/>
    </xf>
    <xf numFmtId="0" fontId="23" fillId="0" borderId="13" xfId="0" applyNumberFormat="1" applyFont="1" applyFill="1" applyBorder="1" applyAlignment="1">
      <alignment horizontal="center" vertical="top" wrapText="1"/>
    </xf>
    <xf numFmtId="0" fontId="23" fillId="0" borderId="5" xfId="0" applyNumberFormat="1" applyFont="1" applyFill="1" applyBorder="1" applyAlignment="1">
      <alignment horizontal="center" vertical="top" wrapText="1"/>
    </xf>
    <xf numFmtId="3" fontId="25" fillId="0" borderId="3" xfId="7" applyNumberFormat="1" applyFont="1" applyFill="1" applyBorder="1" applyAlignment="1">
      <alignment horizontal="center" vertical="top"/>
    </xf>
    <xf numFmtId="3" fontId="25" fillId="0" borderId="13" xfId="7" applyNumberFormat="1" applyFont="1" applyFill="1" applyBorder="1" applyAlignment="1">
      <alignment horizontal="center" vertical="top"/>
    </xf>
    <xf numFmtId="3" fontId="25" fillId="0" borderId="5" xfId="7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 indent="43"/>
    </xf>
    <xf numFmtId="0" fontId="2" fillId="0" borderId="0" xfId="0" applyFont="1" applyAlignment="1">
      <alignment horizontal="left" indent="43"/>
    </xf>
    <xf numFmtId="0" fontId="14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8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3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33" fillId="0" borderId="26" xfId="0" applyFont="1" applyBorder="1" applyAlignment="1">
      <alignment horizontal="left" vertical="top" wrapText="1"/>
    </xf>
    <xf numFmtId="0" fontId="33" fillId="0" borderId="27" xfId="0" applyFont="1" applyBorder="1" applyAlignment="1">
      <alignment horizontal="left" vertical="top" wrapText="1"/>
    </xf>
    <xf numFmtId="0" fontId="33" fillId="0" borderId="33" xfId="0" applyFont="1" applyBorder="1" applyAlignment="1">
      <alignment horizontal="left" vertical="top" wrapText="1"/>
    </xf>
    <xf numFmtId="0" fontId="33" fillId="0" borderId="32" xfId="0" applyFont="1" applyBorder="1" applyAlignment="1">
      <alignment horizontal="left" vertical="top" wrapText="1"/>
    </xf>
    <xf numFmtId="0" fontId="0" fillId="0" borderId="33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0" xfId="0" applyAlignment="1"/>
    <xf numFmtId="0" fontId="14" fillId="0" borderId="30" xfId="0" applyFont="1" applyBorder="1" applyAlignment="1">
      <alignment vertical="top" wrapText="1"/>
    </xf>
    <xf numFmtId="0" fontId="36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5" fillId="0" borderId="26" xfId="0" applyFont="1" applyBorder="1" applyAlignment="1">
      <alignment horizontal="left" vertical="top" wrapText="1"/>
    </xf>
    <xf numFmtId="0" fontId="35" fillId="0" borderId="27" xfId="0" applyFont="1" applyBorder="1" applyAlignment="1">
      <alignment horizontal="left" vertical="top" wrapText="1"/>
    </xf>
    <xf numFmtId="0" fontId="35" fillId="0" borderId="33" xfId="0" applyFont="1" applyBorder="1" applyAlignment="1">
      <alignment horizontal="left" vertical="top" wrapText="1"/>
    </xf>
    <xf numFmtId="0" fontId="35" fillId="0" borderId="32" xfId="0" applyFont="1" applyBorder="1" applyAlignment="1">
      <alignment horizontal="left" vertical="top" wrapText="1"/>
    </xf>
    <xf numFmtId="0" fontId="35" fillId="0" borderId="29" xfId="0" applyFont="1" applyBorder="1" applyAlignment="1">
      <alignment horizontal="left" vertical="top" wrapText="1"/>
    </xf>
    <xf numFmtId="0" fontId="35" fillId="0" borderId="30" xfId="0" applyFont="1" applyBorder="1" applyAlignment="1">
      <alignment horizontal="left" vertical="top" wrapText="1"/>
    </xf>
    <xf numFmtId="0" fontId="38" fillId="0" borderId="33" xfId="0" applyFont="1" applyBorder="1" applyAlignment="1">
      <alignment vertical="top" wrapText="1"/>
    </xf>
    <xf numFmtId="0" fontId="38" fillId="0" borderId="32" xfId="0" applyFont="1" applyBorder="1" applyAlignment="1">
      <alignment vertical="top" wrapText="1"/>
    </xf>
    <xf numFmtId="0" fontId="38" fillId="0" borderId="29" xfId="0" applyFont="1" applyBorder="1" applyAlignment="1">
      <alignment vertical="top" wrapText="1"/>
    </xf>
    <xf numFmtId="0" fontId="38" fillId="0" borderId="30" xfId="0" applyFont="1" applyBorder="1" applyAlignment="1">
      <alignment vertical="top" wrapText="1"/>
    </xf>
  </cellXfs>
  <cellStyles count="9">
    <cellStyle name="Normal_Sheet1" xfId="5"/>
    <cellStyle name="Нейтральный" xfId="6" builtinId="28"/>
    <cellStyle name="Обычный" xfId="0" builtinId="0"/>
    <cellStyle name="Обычный 2" xfId="4"/>
    <cellStyle name="Обычный 2 2" xfId="8"/>
    <cellStyle name="Обычный 3" xfId="1"/>
    <cellStyle name="Обычный 3 2" xfId="2"/>
    <cellStyle name="Обычный_Лист1" xfId="7"/>
    <cellStyle name="Обычный_Стандарт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13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12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9.bin"/><Relationship Id="rId1" Type="http://schemas.openxmlformats.org/officeDocument/2006/relationships/hyperlink" Target="consultantplus://offline/ref=171B76908CDBFA5A72AACBF2EE0EBBAC0BFCF5595C4D8C50331847EC09CF173F75A1868876CFj2v4G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13" Type="http://schemas.openxmlformats.org/officeDocument/2006/relationships/printerSettings" Target="../printerSettings/printerSettings82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0.bin"/><Relationship Id="rId13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89.bin"/><Relationship Id="rId12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11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87.bin"/><Relationship Id="rId10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86.bin"/><Relationship Id="rId9" Type="http://schemas.openxmlformats.org/officeDocument/2006/relationships/printerSettings" Target="../printerSettings/printerSettings91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3.bin"/><Relationship Id="rId13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12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1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0.bin"/><Relationship Id="rId10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99.bin"/><Relationship Id="rId9" Type="http://schemas.openxmlformats.org/officeDocument/2006/relationships/printerSettings" Target="../printerSettings/printerSettings104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13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12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1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1.bin"/><Relationship Id="rId10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13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12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1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4.bin"/><Relationship Id="rId10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"/>
  <sheetViews>
    <sheetView topLeftCell="A26" workbookViewId="0">
      <selection activeCell="B38" sqref="B38"/>
    </sheetView>
  </sheetViews>
  <sheetFormatPr defaultRowHeight="15.75" x14ac:dyDescent="0.25"/>
  <cols>
    <col min="1" max="1" width="7.5703125" style="153" customWidth="1"/>
    <col min="2" max="2" width="82.42578125" style="153" customWidth="1"/>
    <col min="3" max="256" width="9.140625" style="153"/>
    <col min="257" max="257" width="7.5703125" style="153" customWidth="1"/>
    <col min="258" max="258" width="82.42578125" style="153" customWidth="1"/>
    <col min="259" max="512" width="9.140625" style="153"/>
    <col min="513" max="513" width="7.5703125" style="153" customWidth="1"/>
    <col min="514" max="514" width="82.42578125" style="153" customWidth="1"/>
    <col min="515" max="768" width="9.140625" style="153"/>
    <col min="769" max="769" width="7.5703125" style="153" customWidth="1"/>
    <col min="770" max="770" width="82.42578125" style="153" customWidth="1"/>
    <col min="771" max="1024" width="9.140625" style="153"/>
    <col min="1025" max="1025" width="7.5703125" style="153" customWidth="1"/>
    <col min="1026" max="1026" width="82.42578125" style="153" customWidth="1"/>
    <col min="1027" max="1280" width="9.140625" style="153"/>
    <col min="1281" max="1281" width="7.5703125" style="153" customWidth="1"/>
    <col min="1282" max="1282" width="82.42578125" style="153" customWidth="1"/>
    <col min="1283" max="1536" width="9.140625" style="153"/>
    <col min="1537" max="1537" width="7.5703125" style="153" customWidth="1"/>
    <col min="1538" max="1538" width="82.42578125" style="153" customWidth="1"/>
    <col min="1539" max="1792" width="9.140625" style="153"/>
    <col min="1793" max="1793" width="7.5703125" style="153" customWidth="1"/>
    <col min="1794" max="1794" width="82.42578125" style="153" customWidth="1"/>
    <col min="1795" max="2048" width="9.140625" style="153"/>
    <col min="2049" max="2049" width="7.5703125" style="153" customWidth="1"/>
    <col min="2050" max="2050" width="82.42578125" style="153" customWidth="1"/>
    <col min="2051" max="2304" width="9.140625" style="153"/>
    <col min="2305" max="2305" width="7.5703125" style="153" customWidth="1"/>
    <col min="2306" max="2306" width="82.42578125" style="153" customWidth="1"/>
    <col min="2307" max="2560" width="9.140625" style="153"/>
    <col min="2561" max="2561" width="7.5703125" style="153" customWidth="1"/>
    <col min="2562" max="2562" width="82.42578125" style="153" customWidth="1"/>
    <col min="2563" max="2816" width="9.140625" style="153"/>
    <col min="2817" max="2817" width="7.5703125" style="153" customWidth="1"/>
    <col min="2818" max="2818" width="82.42578125" style="153" customWidth="1"/>
    <col min="2819" max="3072" width="9.140625" style="153"/>
    <col min="3073" max="3073" width="7.5703125" style="153" customWidth="1"/>
    <col min="3074" max="3074" width="82.42578125" style="153" customWidth="1"/>
    <col min="3075" max="3328" width="9.140625" style="153"/>
    <col min="3329" max="3329" width="7.5703125" style="153" customWidth="1"/>
    <col min="3330" max="3330" width="82.42578125" style="153" customWidth="1"/>
    <col min="3331" max="3584" width="9.140625" style="153"/>
    <col min="3585" max="3585" width="7.5703125" style="153" customWidth="1"/>
    <col min="3586" max="3586" width="82.42578125" style="153" customWidth="1"/>
    <col min="3587" max="3840" width="9.140625" style="153"/>
    <col min="3841" max="3841" width="7.5703125" style="153" customWidth="1"/>
    <col min="3842" max="3842" width="82.42578125" style="153" customWidth="1"/>
    <col min="3843" max="4096" width="9.140625" style="153"/>
    <col min="4097" max="4097" width="7.5703125" style="153" customWidth="1"/>
    <col min="4098" max="4098" width="82.42578125" style="153" customWidth="1"/>
    <col min="4099" max="4352" width="9.140625" style="153"/>
    <col min="4353" max="4353" width="7.5703125" style="153" customWidth="1"/>
    <col min="4354" max="4354" width="82.42578125" style="153" customWidth="1"/>
    <col min="4355" max="4608" width="9.140625" style="153"/>
    <col min="4609" max="4609" width="7.5703125" style="153" customWidth="1"/>
    <col min="4610" max="4610" width="82.42578125" style="153" customWidth="1"/>
    <col min="4611" max="4864" width="9.140625" style="153"/>
    <col min="4865" max="4865" width="7.5703125" style="153" customWidth="1"/>
    <col min="4866" max="4866" width="82.42578125" style="153" customWidth="1"/>
    <col min="4867" max="5120" width="9.140625" style="153"/>
    <col min="5121" max="5121" width="7.5703125" style="153" customWidth="1"/>
    <col min="5122" max="5122" width="82.42578125" style="153" customWidth="1"/>
    <col min="5123" max="5376" width="9.140625" style="153"/>
    <col min="5377" max="5377" width="7.5703125" style="153" customWidth="1"/>
    <col min="5378" max="5378" width="82.42578125" style="153" customWidth="1"/>
    <col min="5379" max="5632" width="9.140625" style="153"/>
    <col min="5633" max="5633" width="7.5703125" style="153" customWidth="1"/>
    <col min="5634" max="5634" width="82.42578125" style="153" customWidth="1"/>
    <col min="5635" max="5888" width="9.140625" style="153"/>
    <col min="5889" max="5889" width="7.5703125" style="153" customWidth="1"/>
    <col min="5890" max="5890" width="82.42578125" style="153" customWidth="1"/>
    <col min="5891" max="6144" width="9.140625" style="153"/>
    <col min="6145" max="6145" width="7.5703125" style="153" customWidth="1"/>
    <col min="6146" max="6146" width="82.42578125" style="153" customWidth="1"/>
    <col min="6147" max="6400" width="9.140625" style="153"/>
    <col min="6401" max="6401" width="7.5703125" style="153" customWidth="1"/>
    <col min="6402" max="6402" width="82.42578125" style="153" customWidth="1"/>
    <col min="6403" max="6656" width="9.140625" style="153"/>
    <col min="6657" max="6657" width="7.5703125" style="153" customWidth="1"/>
    <col min="6658" max="6658" width="82.42578125" style="153" customWidth="1"/>
    <col min="6659" max="6912" width="9.140625" style="153"/>
    <col min="6913" max="6913" width="7.5703125" style="153" customWidth="1"/>
    <col min="6914" max="6914" width="82.42578125" style="153" customWidth="1"/>
    <col min="6915" max="7168" width="9.140625" style="153"/>
    <col min="7169" max="7169" width="7.5703125" style="153" customWidth="1"/>
    <col min="7170" max="7170" width="82.42578125" style="153" customWidth="1"/>
    <col min="7171" max="7424" width="9.140625" style="153"/>
    <col min="7425" max="7425" width="7.5703125" style="153" customWidth="1"/>
    <col min="7426" max="7426" width="82.42578125" style="153" customWidth="1"/>
    <col min="7427" max="7680" width="9.140625" style="153"/>
    <col min="7681" max="7681" width="7.5703125" style="153" customWidth="1"/>
    <col min="7682" max="7682" width="82.42578125" style="153" customWidth="1"/>
    <col min="7683" max="7936" width="9.140625" style="153"/>
    <col min="7937" max="7937" width="7.5703125" style="153" customWidth="1"/>
    <col min="7938" max="7938" width="82.42578125" style="153" customWidth="1"/>
    <col min="7939" max="8192" width="9.140625" style="153"/>
    <col min="8193" max="8193" width="7.5703125" style="153" customWidth="1"/>
    <col min="8194" max="8194" width="82.42578125" style="153" customWidth="1"/>
    <col min="8195" max="8448" width="9.140625" style="153"/>
    <col min="8449" max="8449" width="7.5703125" style="153" customWidth="1"/>
    <col min="8450" max="8450" width="82.42578125" style="153" customWidth="1"/>
    <col min="8451" max="8704" width="9.140625" style="153"/>
    <col min="8705" max="8705" width="7.5703125" style="153" customWidth="1"/>
    <col min="8706" max="8706" width="82.42578125" style="153" customWidth="1"/>
    <col min="8707" max="8960" width="9.140625" style="153"/>
    <col min="8961" max="8961" width="7.5703125" style="153" customWidth="1"/>
    <col min="8962" max="8962" width="82.42578125" style="153" customWidth="1"/>
    <col min="8963" max="9216" width="9.140625" style="153"/>
    <col min="9217" max="9217" width="7.5703125" style="153" customWidth="1"/>
    <col min="9218" max="9218" width="82.42578125" style="153" customWidth="1"/>
    <col min="9219" max="9472" width="9.140625" style="153"/>
    <col min="9473" max="9473" width="7.5703125" style="153" customWidth="1"/>
    <col min="9474" max="9474" width="82.42578125" style="153" customWidth="1"/>
    <col min="9475" max="9728" width="9.140625" style="153"/>
    <col min="9729" max="9729" width="7.5703125" style="153" customWidth="1"/>
    <col min="9730" max="9730" width="82.42578125" style="153" customWidth="1"/>
    <col min="9731" max="9984" width="9.140625" style="153"/>
    <col min="9985" max="9985" width="7.5703125" style="153" customWidth="1"/>
    <col min="9986" max="9986" width="82.42578125" style="153" customWidth="1"/>
    <col min="9987" max="10240" width="9.140625" style="153"/>
    <col min="10241" max="10241" width="7.5703125" style="153" customWidth="1"/>
    <col min="10242" max="10242" width="82.42578125" style="153" customWidth="1"/>
    <col min="10243" max="10496" width="9.140625" style="153"/>
    <col min="10497" max="10497" width="7.5703125" style="153" customWidth="1"/>
    <col min="10498" max="10498" width="82.42578125" style="153" customWidth="1"/>
    <col min="10499" max="10752" width="9.140625" style="153"/>
    <col min="10753" max="10753" width="7.5703125" style="153" customWidth="1"/>
    <col min="10754" max="10754" width="82.42578125" style="153" customWidth="1"/>
    <col min="10755" max="11008" width="9.140625" style="153"/>
    <col min="11009" max="11009" width="7.5703125" style="153" customWidth="1"/>
    <col min="11010" max="11010" width="82.42578125" style="153" customWidth="1"/>
    <col min="11011" max="11264" width="9.140625" style="153"/>
    <col min="11265" max="11265" width="7.5703125" style="153" customWidth="1"/>
    <col min="11266" max="11266" width="82.42578125" style="153" customWidth="1"/>
    <col min="11267" max="11520" width="9.140625" style="153"/>
    <col min="11521" max="11521" width="7.5703125" style="153" customWidth="1"/>
    <col min="11522" max="11522" width="82.42578125" style="153" customWidth="1"/>
    <col min="11523" max="11776" width="9.140625" style="153"/>
    <col min="11777" max="11777" width="7.5703125" style="153" customWidth="1"/>
    <col min="11778" max="11778" width="82.42578125" style="153" customWidth="1"/>
    <col min="11779" max="12032" width="9.140625" style="153"/>
    <col min="12033" max="12033" width="7.5703125" style="153" customWidth="1"/>
    <col min="12034" max="12034" width="82.42578125" style="153" customWidth="1"/>
    <col min="12035" max="12288" width="9.140625" style="153"/>
    <col min="12289" max="12289" width="7.5703125" style="153" customWidth="1"/>
    <col min="12290" max="12290" width="82.42578125" style="153" customWidth="1"/>
    <col min="12291" max="12544" width="9.140625" style="153"/>
    <col min="12545" max="12545" width="7.5703125" style="153" customWidth="1"/>
    <col min="12546" max="12546" width="82.42578125" style="153" customWidth="1"/>
    <col min="12547" max="12800" width="9.140625" style="153"/>
    <col min="12801" max="12801" width="7.5703125" style="153" customWidth="1"/>
    <col min="12802" max="12802" width="82.42578125" style="153" customWidth="1"/>
    <col min="12803" max="13056" width="9.140625" style="153"/>
    <col min="13057" max="13057" width="7.5703125" style="153" customWidth="1"/>
    <col min="13058" max="13058" width="82.42578125" style="153" customWidth="1"/>
    <col min="13059" max="13312" width="9.140625" style="153"/>
    <col min="13313" max="13313" width="7.5703125" style="153" customWidth="1"/>
    <col min="13314" max="13314" width="82.42578125" style="153" customWidth="1"/>
    <col min="13315" max="13568" width="9.140625" style="153"/>
    <col min="13569" max="13569" width="7.5703125" style="153" customWidth="1"/>
    <col min="13570" max="13570" width="82.42578125" style="153" customWidth="1"/>
    <col min="13571" max="13824" width="9.140625" style="153"/>
    <col min="13825" max="13825" width="7.5703125" style="153" customWidth="1"/>
    <col min="13826" max="13826" width="82.42578125" style="153" customWidth="1"/>
    <col min="13827" max="14080" width="9.140625" style="153"/>
    <col min="14081" max="14081" width="7.5703125" style="153" customWidth="1"/>
    <col min="14082" max="14082" width="82.42578125" style="153" customWidth="1"/>
    <col min="14083" max="14336" width="9.140625" style="153"/>
    <col min="14337" max="14337" width="7.5703125" style="153" customWidth="1"/>
    <col min="14338" max="14338" width="82.42578125" style="153" customWidth="1"/>
    <col min="14339" max="14592" width="9.140625" style="153"/>
    <col min="14593" max="14593" width="7.5703125" style="153" customWidth="1"/>
    <col min="14594" max="14594" width="82.42578125" style="153" customWidth="1"/>
    <col min="14595" max="14848" width="9.140625" style="153"/>
    <col min="14849" max="14849" width="7.5703125" style="153" customWidth="1"/>
    <col min="14850" max="14850" width="82.42578125" style="153" customWidth="1"/>
    <col min="14851" max="15104" width="9.140625" style="153"/>
    <col min="15105" max="15105" width="7.5703125" style="153" customWidth="1"/>
    <col min="15106" max="15106" width="82.42578125" style="153" customWidth="1"/>
    <col min="15107" max="15360" width="9.140625" style="153"/>
    <col min="15361" max="15361" width="7.5703125" style="153" customWidth="1"/>
    <col min="15362" max="15362" width="82.42578125" style="153" customWidth="1"/>
    <col min="15363" max="15616" width="9.140625" style="153"/>
    <col min="15617" max="15617" width="7.5703125" style="153" customWidth="1"/>
    <col min="15618" max="15618" width="82.42578125" style="153" customWidth="1"/>
    <col min="15619" max="15872" width="9.140625" style="153"/>
    <col min="15873" max="15873" width="7.5703125" style="153" customWidth="1"/>
    <col min="15874" max="15874" width="82.42578125" style="153" customWidth="1"/>
    <col min="15875" max="16128" width="9.140625" style="153"/>
    <col min="16129" max="16129" width="7.5703125" style="153" customWidth="1"/>
    <col min="16130" max="16130" width="82.42578125" style="153" customWidth="1"/>
    <col min="16131" max="16384" width="9.140625" style="153"/>
  </cols>
  <sheetData>
    <row r="1" spans="1:256" ht="33" customHeight="1" x14ac:dyDescent="0.25">
      <c r="B1" s="86" t="s">
        <v>903</v>
      </c>
    </row>
    <row r="2" spans="1:256" ht="53.25" customHeight="1" x14ac:dyDescent="0.25">
      <c r="A2" s="294" t="s">
        <v>869</v>
      </c>
      <c r="B2" s="295"/>
    </row>
    <row r="3" spans="1:256" ht="33" customHeight="1" x14ac:dyDescent="0.25">
      <c r="A3" s="154" t="s">
        <v>870</v>
      </c>
      <c r="B3" s="154" t="s">
        <v>590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  <c r="FK3" s="155"/>
      <c r="FL3" s="155"/>
      <c r="FM3" s="155"/>
      <c r="FN3" s="155"/>
      <c r="FO3" s="155"/>
      <c r="FP3" s="155"/>
      <c r="FQ3" s="155"/>
      <c r="FR3" s="155"/>
      <c r="FS3" s="155"/>
      <c r="FT3" s="155"/>
      <c r="FU3" s="155"/>
      <c r="FV3" s="155"/>
      <c r="FW3" s="155"/>
      <c r="FX3" s="155"/>
      <c r="FY3" s="155"/>
      <c r="FZ3" s="155"/>
      <c r="GA3" s="155"/>
      <c r="GB3" s="155"/>
      <c r="GC3" s="155"/>
      <c r="GD3" s="155"/>
      <c r="GE3" s="155"/>
      <c r="GF3" s="155"/>
      <c r="GG3" s="155"/>
      <c r="GH3" s="155"/>
      <c r="GI3" s="155"/>
      <c r="GJ3" s="155"/>
      <c r="GK3" s="155"/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  <c r="HF3" s="155"/>
      <c r="HG3" s="155"/>
      <c r="HH3" s="155"/>
      <c r="HI3" s="155"/>
      <c r="HJ3" s="155"/>
      <c r="HK3" s="155"/>
      <c r="HL3" s="155"/>
      <c r="HM3" s="155"/>
      <c r="HN3" s="155"/>
      <c r="HO3" s="155"/>
      <c r="HP3" s="155"/>
      <c r="HQ3" s="155"/>
      <c r="HR3" s="155"/>
      <c r="HS3" s="155"/>
      <c r="HT3" s="155"/>
      <c r="HU3" s="155"/>
      <c r="HV3" s="155"/>
      <c r="HW3" s="155"/>
      <c r="HX3" s="155"/>
      <c r="HY3" s="155"/>
      <c r="HZ3" s="155"/>
      <c r="IA3" s="155"/>
      <c r="IB3" s="155"/>
      <c r="IC3" s="155"/>
      <c r="ID3" s="155"/>
      <c r="IE3" s="155"/>
      <c r="IF3" s="155"/>
      <c r="IG3" s="155"/>
      <c r="IH3" s="155"/>
      <c r="II3" s="155"/>
      <c r="IJ3" s="155"/>
      <c r="IK3" s="155"/>
      <c r="IL3" s="155"/>
      <c r="IM3" s="155"/>
      <c r="IN3" s="155"/>
      <c r="IO3" s="155"/>
      <c r="IP3" s="155"/>
      <c r="IQ3" s="155"/>
      <c r="IR3" s="155"/>
      <c r="IS3" s="155"/>
      <c r="IT3" s="155"/>
      <c r="IU3" s="155"/>
      <c r="IV3" s="155"/>
    </row>
    <row r="4" spans="1:256" ht="13.5" customHeight="1" x14ac:dyDescent="0.25">
      <c r="A4" s="156">
        <v>1</v>
      </c>
      <c r="B4" s="157" t="s">
        <v>24</v>
      </c>
    </row>
    <row r="5" spans="1:256" ht="13.5" customHeight="1" x14ac:dyDescent="0.25">
      <c r="A5" s="158">
        <v>2</v>
      </c>
      <c r="B5" s="160" t="s">
        <v>26</v>
      </c>
    </row>
    <row r="6" spans="1:256" ht="13.5" customHeight="1" x14ac:dyDescent="0.25">
      <c r="A6" s="158"/>
      <c r="B6" s="159" t="s">
        <v>871</v>
      </c>
    </row>
    <row r="7" spans="1:256" ht="13.5" customHeight="1" x14ac:dyDescent="0.25">
      <c r="A7" s="158">
        <v>3</v>
      </c>
      <c r="B7" s="160" t="s">
        <v>872</v>
      </c>
    </row>
    <row r="8" spans="1:256" ht="13.5" customHeight="1" x14ac:dyDescent="0.25">
      <c r="A8" s="158">
        <v>4</v>
      </c>
      <c r="B8" s="160" t="s">
        <v>873</v>
      </c>
    </row>
    <row r="9" spans="1:256" ht="13.5" customHeight="1" x14ac:dyDescent="0.25">
      <c r="A9" s="158">
        <v>5</v>
      </c>
      <c r="B9" s="160" t="s">
        <v>874</v>
      </c>
    </row>
    <row r="10" spans="1:256" ht="13.5" customHeight="1" x14ac:dyDescent="0.25">
      <c r="A10" s="158">
        <v>6</v>
      </c>
      <c r="B10" s="160" t="s">
        <v>875</v>
      </c>
    </row>
    <row r="11" spans="1:256" ht="13.5" customHeight="1" x14ac:dyDescent="0.25">
      <c r="A11" s="158">
        <v>7</v>
      </c>
      <c r="B11" s="160" t="s">
        <v>876</v>
      </c>
    </row>
    <row r="12" spans="1:256" ht="13.5" customHeight="1" x14ac:dyDescent="0.25">
      <c r="A12" s="158">
        <v>8</v>
      </c>
      <c r="B12" s="160" t="s">
        <v>877</v>
      </c>
    </row>
    <row r="13" spans="1:256" ht="13.5" customHeight="1" x14ac:dyDescent="0.25">
      <c r="A13" s="158">
        <v>9</v>
      </c>
      <c r="B13" s="160" t="s">
        <v>878</v>
      </c>
    </row>
    <row r="14" spans="1:256" ht="13.5" customHeight="1" x14ac:dyDescent="0.25">
      <c r="A14" s="158">
        <v>10</v>
      </c>
      <c r="B14" s="160" t="s">
        <v>879</v>
      </c>
    </row>
    <row r="15" spans="1:256" ht="13.5" customHeight="1" x14ac:dyDescent="0.25">
      <c r="A15" s="158"/>
      <c r="B15" s="159" t="s">
        <v>880</v>
      </c>
    </row>
    <row r="16" spans="1:256" ht="13.5" customHeight="1" x14ac:dyDescent="0.25">
      <c r="A16" s="158">
        <v>11</v>
      </c>
      <c r="B16" s="160" t="s">
        <v>593</v>
      </c>
    </row>
    <row r="17" spans="1:2" ht="13.5" customHeight="1" x14ac:dyDescent="0.25">
      <c r="A17" s="158"/>
      <c r="B17" s="159" t="s">
        <v>881</v>
      </c>
    </row>
    <row r="18" spans="1:2" ht="13.5" customHeight="1" x14ac:dyDescent="0.25">
      <c r="A18" s="158">
        <v>12</v>
      </c>
      <c r="B18" s="160" t="s">
        <v>603</v>
      </c>
    </row>
    <row r="19" spans="1:2" ht="13.5" customHeight="1" x14ac:dyDescent="0.25">
      <c r="A19" s="158">
        <v>13</v>
      </c>
      <c r="B19" s="160" t="s">
        <v>606</v>
      </c>
    </row>
    <row r="20" spans="1:2" ht="13.5" customHeight="1" x14ac:dyDescent="0.25">
      <c r="A20" s="158">
        <v>14</v>
      </c>
      <c r="B20" s="160" t="s">
        <v>29</v>
      </c>
    </row>
    <row r="21" spans="1:2" ht="13.5" customHeight="1" x14ac:dyDescent="0.25">
      <c r="A21" s="158"/>
      <c r="B21" s="159" t="s">
        <v>882</v>
      </c>
    </row>
    <row r="22" spans="1:2" ht="13.5" customHeight="1" x14ac:dyDescent="0.25">
      <c r="A22" s="158">
        <v>15</v>
      </c>
      <c r="B22" s="160" t="s">
        <v>1952</v>
      </c>
    </row>
    <row r="23" spans="1:2" ht="13.5" customHeight="1" x14ac:dyDescent="0.25">
      <c r="A23" s="158"/>
      <c r="B23" s="159" t="s">
        <v>883</v>
      </c>
    </row>
    <row r="24" spans="1:2" ht="13.5" customHeight="1" x14ac:dyDescent="0.25">
      <c r="A24" s="158">
        <v>16</v>
      </c>
      <c r="B24" s="160" t="s">
        <v>601</v>
      </c>
    </row>
    <row r="25" spans="1:2" ht="13.5" customHeight="1" x14ac:dyDescent="0.25">
      <c r="A25" s="158"/>
      <c r="B25" s="159" t="s">
        <v>884</v>
      </c>
    </row>
    <row r="26" spans="1:2" ht="13.5" customHeight="1" x14ac:dyDescent="0.25">
      <c r="A26" s="158">
        <v>17</v>
      </c>
      <c r="B26" s="160" t="s">
        <v>823</v>
      </c>
    </row>
    <row r="27" spans="1:2" ht="13.5" customHeight="1" x14ac:dyDescent="0.25">
      <c r="A27" s="158">
        <v>18</v>
      </c>
      <c r="B27" s="160" t="s">
        <v>605</v>
      </c>
    </row>
    <row r="28" spans="1:2" ht="13.5" customHeight="1" x14ac:dyDescent="0.25">
      <c r="A28" s="158">
        <v>19</v>
      </c>
      <c r="B28" s="160" t="s">
        <v>12</v>
      </c>
    </row>
    <row r="29" spans="1:2" ht="13.5" customHeight="1" x14ac:dyDescent="0.25">
      <c r="A29" s="158">
        <v>20</v>
      </c>
      <c r="B29" s="160" t="s">
        <v>19</v>
      </c>
    </row>
    <row r="30" spans="1:2" ht="13.5" customHeight="1" x14ac:dyDescent="0.25">
      <c r="A30" s="158">
        <v>21</v>
      </c>
      <c r="B30" s="160" t="s">
        <v>10</v>
      </c>
    </row>
    <row r="31" spans="1:2" ht="13.5" customHeight="1" x14ac:dyDescent="0.25">
      <c r="A31" s="158">
        <v>22</v>
      </c>
      <c r="B31" s="160" t="s">
        <v>18</v>
      </c>
    </row>
    <row r="32" spans="1:2" ht="13.5" customHeight="1" x14ac:dyDescent="0.25">
      <c r="A32" s="158">
        <v>23</v>
      </c>
      <c r="B32" s="160" t="s">
        <v>701</v>
      </c>
    </row>
    <row r="33" spans="1:2" ht="13.5" customHeight="1" x14ac:dyDescent="0.25">
      <c r="A33" s="158"/>
      <c r="B33" s="159" t="s">
        <v>885</v>
      </c>
    </row>
    <row r="34" spans="1:2" ht="13.5" customHeight="1" x14ac:dyDescent="0.25">
      <c r="A34" s="158">
        <v>24</v>
      </c>
      <c r="B34" s="160" t="s">
        <v>592</v>
      </c>
    </row>
    <row r="35" spans="1:2" ht="13.5" customHeight="1" x14ac:dyDescent="0.25">
      <c r="A35" s="158"/>
      <c r="B35" s="159" t="s">
        <v>886</v>
      </c>
    </row>
    <row r="36" spans="1:2" ht="13.5" customHeight="1" x14ac:dyDescent="0.25">
      <c r="A36" s="158">
        <v>25</v>
      </c>
      <c r="B36" s="160" t="s">
        <v>11</v>
      </c>
    </row>
    <row r="37" spans="1:2" ht="13.5" customHeight="1" x14ac:dyDescent="0.25">
      <c r="A37" s="158"/>
      <c r="B37" s="159" t="s">
        <v>887</v>
      </c>
    </row>
    <row r="38" spans="1:2" ht="13.5" customHeight="1" x14ac:dyDescent="0.25">
      <c r="A38" s="158">
        <v>26</v>
      </c>
      <c r="B38" s="160" t="s">
        <v>613</v>
      </c>
    </row>
    <row r="39" spans="1:2" ht="13.5" customHeight="1" x14ac:dyDescent="0.25">
      <c r="A39" s="158">
        <v>27</v>
      </c>
      <c r="B39" s="160" t="s">
        <v>888</v>
      </c>
    </row>
    <row r="40" spans="1:2" ht="13.5" customHeight="1" x14ac:dyDescent="0.25">
      <c r="A40" s="158">
        <v>28</v>
      </c>
      <c r="B40" s="160" t="s">
        <v>889</v>
      </c>
    </row>
    <row r="41" spans="1:2" ht="13.5" customHeight="1" x14ac:dyDescent="0.25">
      <c r="A41" s="158">
        <v>29</v>
      </c>
      <c r="B41" s="160" t="s">
        <v>16</v>
      </c>
    </row>
    <row r="42" spans="1:2" ht="13.5" customHeight="1" x14ac:dyDescent="0.25">
      <c r="A42" s="158"/>
      <c r="B42" s="159" t="s">
        <v>890</v>
      </c>
    </row>
    <row r="43" spans="1:2" ht="13.5" customHeight="1" x14ac:dyDescent="0.25">
      <c r="A43" s="158">
        <v>30</v>
      </c>
      <c r="B43" s="160" t="s">
        <v>608</v>
      </c>
    </row>
    <row r="44" spans="1:2" ht="13.5" customHeight="1" x14ac:dyDescent="0.25">
      <c r="A44" s="158"/>
      <c r="B44" s="159" t="s">
        <v>891</v>
      </c>
    </row>
    <row r="45" spans="1:2" ht="13.5" customHeight="1" x14ac:dyDescent="0.25">
      <c r="A45" s="158">
        <v>31</v>
      </c>
      <c r="B45" s="160" t="s">
        <v>596</v>
      </c>
    </row>
    <row r="46" spans="1:2" ht="13.5" customHeight="1" x14ac:dyDescent="0.25">
      <c r="A46" s="158"/>
      <c r="B46" s="159" t="s">
        <v>892</v>
      </c>
    </row>
    <row r="47" spans="1:2" ht="13.5" customHeight="1" x14ac:dyDescent="0.25">
      <c r="A47" s="158">
        <v>32</v>
      </c>
      <c r="B47" s="160" t="s">
        <v>893</v>
      </c>
    </row>
    <row r="48" spans="1:2" ht="13.5" customHeight="1" x14ac:dyDescent="0.25">
      <c r="A48" s="158">
        <v>33</v>
      </c>
      <c r="B48" s="160" t="s">
        <v>894</v>
      </c>
    </row>
    <row r="49" spans="1:2" ht="13.5" customHeight="1" x14ac:dyDescent="0.25">
      <c r="A49" s="158">
        <v>34</v>
      </c>
      <c r="B49" s="160" t="s">
        <v>895</v>
      </c>
    </row>
    <row r="50" spans="1:2" ht="13.5" customHeight="1" x14ac:dyDescent="0.25">
      <c r="A50" s="158">
        <v>35</v>
      </c>
      <c r="B50" s="160" t="s">
        <v>25</v>
      </c>
    </row>
    <row r="51" spans="1:2" ht="13.5" customHeight="1" x14ac:dyDescent="0.25">
      <c r="A51" s="158">
        <v>36</v>
      </c>
      <c r="B51" s="160" t="s">
        <v>30</v>
      </c>
    </row>
    <row r="52" spans="1:2" ht="13.5" customHeight="1" x14ac:dyDescent="0.25">
      <c r="A52" s="158"/>
      <c r="B52" s="159" t="s">
        <v>896</v>
      </c>
    </row>
    <row r="53" spans="1:2" ht="13.5" customHeight="1" x14ac:dyDescent="0.25">
      <c r="A53" s="158">
        <v>37</v>
      </c>
      <c r="B53" s="160" t="s">
        <v>8</v>
      </c>
    </row>
    <row r="54" spans="1:2" ht="13.5" customHeight="1" x14ac:dyDescent="0.25">
      <c r="A54" s="158"/>
      <c r="B54" s="159" t="s">
        <v>897</v>
      </c>
    </row>
    <row r="55" spans="1:2" ht="13.5" customHeight="1" x14ac:dyDescent="0.25">
      <c r="A55" s="158">
        <v>38</v>
      </c>
      <c r="B55" s="160" t="s">
        <v>594</v>
      </c>
    </row>
    <row r="56" spans="1:2" ht="13.5" customHeight="1" x14ac:dyDescent="0.25">
      <c r="A56" s="158"/>
      <c r="B56" s="159" t="s">
        <v>898</v>
      </c>
    </row>
    <row r="57" spans="1:2" ht="13.5" customHeight="1" x14ac:dyDescent="0.25">
      <c r="A57" s="158">
        <v>39</v>
      </c>
      <c r="B57" s="160" t="s">
        <v>7</v>
      </c>
    </row>
    <row r="58" spans="1:2" ht="13.5" customHeight="1" x14ac:dyDescent="0.25">
      <c r="A58" s="158"/>
      <c r="B58" s="159" t="s">
        <v>899</v>
      </c>
    </row>
    <row r="59" spans="1:2" ht="13.5" customHeight="1" x14ac:dyDescent="0.25">
      <c r="A59" s="158">
        <v>40</v>
      </c>
      <c r="B59" s="160" t="s">
        <v>31</v>
      </c>
    </row>
    <row r="60" spans="1:2" ht="13.5" customHeight="1" x14ac:dyDescent="0.25">
      <c r="A60" s="158"/>
      <c r="B60" s="159" t="s">
        <v>900</v>
      </c>
    </row>
    <row r="61" spans="1:2" ht="13.5" customHeight="1" x14ac:dyDescent="0.25">
      <c r="A61" s="158">
        <v>41</v>
      </c>
      <c r="B61" s="160" t="s">
        <v>15</v>
      </c>
    </row>
    <row r="62" spans="1:2" ht="13.5" customHeight="1" x14ac:dyDescent="0.25">
      <c r="A62" s="158"/>
      <c r="B62" s="159" t="s">
        <v>901</v>
      </c>
    </row>
    <row r="63" spans="1:2" ht="13.5" customHeight="1" x14ac:dyDescent="0.25">
      <c r="A63" s="158">
        <v>42</v>
      </c>
      <c r="B63" s="160" t="s">
        <v>602</v>
      </c>
    </row>
    <row r="64" spans="1:2" ht="13.5" customHeight="1" x14ac:dyDescent="0.25">
      <c r="A64" s="161"/>
      <c r="B64" s="162" t="s">
        <v>902</v>
      </c>
    </row>
    <row r="65" spans="1:2" ht="13.5" customHeight="1" x14ac:dyDescent="0.25">
      <c r="A65" s="158">
        <v>43</v>
      </c>
      <c r="B65" s="163" t="s">
        <v>609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6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I26" sqref="I26"/>
    </sheetView>
  </sheetViews>
  <sheetFormatPr defaultColWidth="9.140625" defaultRowHeight="15.75" x14ac:dyDescent="0.25"/>
  <cols>
    <col min="1" max="1" width="46" style="175" customWidth="1"/>
    <col min="2" max="3" width="21.85546875" style="175" customWidth="1"/>
    <col min="4" max="16384" width="9.140625" style="175"/>
  </cols>
  <sheetData>
    <row r="1" spans="1:3" ht="63" customHeight="1" x14ac:dyDescent="0.25">
      <c r="A1" s="296" t="s">
        <v>867</v>
      </c>
      <c r="B1" s="296"/>
      <c r="C1" s="296"/>
    </row>
    <row r="2" spans="1:3" ht="100.5" customHeight="1" x14ac:dyDescent="0.25">
      <c r="A2" s="349" t="s">
        <v>785</v>
      </c>
      <c r="B2" s="350"/>
      <c r="C2" s="350"/>
    </row>
    <row r="3" spans="1:3" x14ac:dyDescent="0.25">
      <c r="C3" s="23" t="s">
        <v>0</v>
      </c>
    </row>
    <row r="4" spans="1:3" x14ac:dyDescent="0.25">
      <c r="A4" s="321" t="s">
        <v>46</v>
      </c>
      <c r="B4" s="352" t="s">
        <v>94</v>
      </c>
      <c r="C4" s="353"/>
    </row>
    <row r="5" spans="1:3" ht="22.5" customHeight="1" x14ac:dyDescent="0.25">
      <c r="A5" s="351"/>
      <c r="B5" s="354" t="s">
        <v>93</v>
      </c>
      <c r="C5" s="355"/>
    </row>
    <row r="6" spans="1:3" x14ac:dyDescent="0.25">
      <c r="A6" s="351"/>
      <c r="B6" s="321" t="s">
        <v>51</v>
      </c>
      <c r="C6" s="321" t="s">
        <v>52</v>
      </c>
    </row>
    <row r="7" spans="1:3" x14ac:dyDescent="0.25">
      <c r="A7" s="322"/>
      <c r="B7" s="322"/>
      <c r="C7" s="322" t="s">
        <v>92</v>
      </c>
    </row>
    <row r="8" spans="1:3" x14ac:dyDescent="0.25">
      <c r="A8" s="19" t="s">
        <v>91</v>
      </c>
      <c r="B8" s="21">
        <v>309.24</v>
      </c>
      <c r="C8" s="21">
        <v>222.84</v>
      </c>
    </row>
    <row r="9" spans="1:3" x14ac:dyDescent="0.25">
      <c r="A9" s="19" t="s">
        <v>90</v>
      </c>
      <c r="B9" s="21">
        <v>298.97000000000003</v>
      </c>
      <c r="C9" s="21">
        <v>215.57</v>
      </c>
    </row>
    <row r="10" spans="1:3" x14ac:dyDescent="0.25">
      <c r="A10" s="19" t="s">
        <v>56</v>
      </c>
      <c r="B10" s="22">
        <v>298.97000000000003</v>
      </c>
      <c r="C10" s="21">
        <v>215.57</v>
      </c>
    </row>
    <row r="11" spans="1:3" x14ac:dyDescent="0.25">
      <c r="A11" s="19" t="s">
        <v>57</v>
      </c>
      <c r="B11" s="21">
        <v>298.97000000000003</v>
      </c>
      <c r="C11" s="21">
        <v>215.57</v>
      </c>
    </row>
    <row r="12" spans="1:3" x14ac:dyDescent="0.25">
      <c r="A12" s="19" t="s">
        <v>60</v>
      </c>
      <c r="B12" s="21">
        <v>298.97000000000003</v>
      </c>
      <c r="C12" s="21">
        <v>215.57</v>
      </c>
    </row>
    <row r="13" spans="1:3" x14ac:dyDescent="0.25">
      <c r="A13" s="19" t="s">
        <v>61</v>
      </c>
      <c r="B13" s="21">
        <v>298.97000000000003</v>
      </c>
      <c r="C13" s="21"/>
    </row>
    <row r="14" spans="1:3" x14ac:dyDescent="0.25">
      <c r="A14" s="19" t="s">
        <v>62</v>
      </c>
      <c r="B14" s="21">
        <v>298.97000000000003</v>
      </c>
      <c r="C14" s="21">
        <v>215.57</v>
      </c>
    </row>
    <row r="15" spans="1:3" x14ac:dyDescent="0.25">
      <c r="A15" s="19" t="s">
        <v>63</v>
      </c>
      <c r="B15" s="21">
        <v>315.64</v>
      </c>
      <c r="C15" s="21"/>
    </row>
    <row r="16" spans="1:3" x14ac:dyDescent="0.25">
      <c r="A16" s="19" t="s">
        <v>65</v>
      </c>
      <c r="B16" s="21">
        <v>298.97000000000003</v>
      </c>
      <c r="C16" s="21">
        <v>215.57</v>
      </c>
    </row>
    <row r="17" spans="1:3" x14ac:dyDescent="0.25">
      <c r="A17" s="19" t="s">
        <v>89</v>
      </c>
      <c r="B17" s="21">
        <v>298.97000000000003</v>
      </c>
      <c r="C17" s="21">
        <v>215.57</v>
      </c>
    </row>
    <row r="18" spans="1:3" x14ac:dyDescent="0.25">
      <c r="A18" s="19" t="s">
        <v>69</v>
      </c>
      <c r="B18" s="21">
        <v>287.11</v>
      </c>
      <c r="C18" s="21">
        <v>203.71</v>
      </c>
    </row>
    <row r="19" spans="1:3" x14ac:dyDescent="0.25">
      <c r="A19" s="19" t="s">
        <v>70</v>
      </c>
      <c r="B19" s="184"/>
      <c r="C19" s="21">
        <v>226.03</v>
      </c>
    </row>
    <row r="20" spans="1:3" x14ac:dyDescent="0.25">
      <c r="A20" s="19" t="s">
        <v>72</v>
      </c>
      <c r="B20" s="21">
        <v>298.97000000000003</v>
      </c>
      <c r="C20" s="21">
        <v>215.57</v>
      </c>
    </row>
    <row r="21" spans="1:3" x14ac:dyDescent="0.25">
      <c r="A21" s="19" t="s">
        <v>73</v>
      </c>
      <c r="B21" s="21">
        <v>298.97000000000003</v>
      </c>
      <c r="C21" s="21"/>
    </row>
    <row r="22" spans="1:3" x14ac:dyDescent="0.25">
      <c r="A22" s="19" t="s">
        <v>88</v>
      </c>
      <c r="B22" s="21">
        <v>290.67</v>
      </c>
      <c r="C22" s="21"/>
    </row>
    <row r="23" spans="1:3" x14ac:dyDescent="0.25">
      <c r="A23" s="19" t="s">
        <v>76</v>
      </c>
      <c r="B23" s="21">
        <v>290.67</v>
      </c>
      <c r="C23" s="21"/>
    </row>
    <row r="24" spans="1:3" x14ac:dyDescent="0.25">
      <c r="A24" s="19" t="s">
        <v>77</v>
      </c>
      <c r="B24" s="21">
        <v>287.11</v>
      </c>
      <c r="C24" s="21">
        <v>203.71</v>
      </c>
    </row>
    <row r="25" spans="1:3" x14ac:dyDescent="0.25">
      <c r="A25" s="19" t="s">
        <v>87</v>
      </c>
      <c r="B25" s="21">
        <v>290.67</v>
      </c>
      <c r="C25" s="21">
        <v>207.27</v>
      </c>
    </row>
    <row r="26" spans="1:3" x14ac:dyDescent="0.25">
      <c r="A26" s="19" t="s">
        <v>79</v>
      </c>
      <c r="B26" s="21">
        <v>290.67</v>
      </c>
      <c r="C26" s="21">
        <v>207.27</v>
      </c>
    </row>
    <row r="27" spans="1:3" x14ac:dyDescent="0.25">
      <c r="A27" s="19" t="s">
        <v>86</v>
      </c>
      <c r="B27" s="21">
        <v>290.67</v>
      </c>
      <c r="C27" s="21">
        <v>207.27</v>
      </c>
    </row>
    <row r="28" spans="1:3" x14ac:dyDescent="0.25">
      <c r="A28" s="19" t="s">
        <v>80</v>
      </c>
      <c r="B28" s="21">
        <v>298.97000000000003</v>
      </c>
      <c r="C28" s="21">
        <v>215.57</v>
      </c>
    </row>
    <row r="30" spans="1:3" ht="51" customHeight="1" x14ac:dyDescent="0.25">
      <c r="A30" s="347" t="s">
        <v>862</v>
      </c>
      <c r="B30" s="347"/>
      <c r="C30" s="347"/>
    </row>
    <row r="31" spans="1:3" ht="18.75" customHeight="1" x14ac:dyDescent="0.25">
      <c r="A31" s="348"/>
      <c r="B31" s="348"/>
      <c r="C31" s="348"/>
    </row>
  </sheetData>
  <customSheetViews>
    <customSheetView guid="{11A65D95-9890-4805-A0BB-294CF68CDAA1}" showPageBreaks="1" topLeftCell="A10">
      <selection activeCell="E116" sqref="E116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08FA404A-F9F0-4EC9-AA49-68E391B65269}">
      <selection activeCell="G16" sqref="G16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BB99604F-40E2-427B-AC75-75CC689DB3FA}" showPageBreaks="1">
      <selection sqref="A1:C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8F02E545-5D26-4BE5-A350-0EBB6A66406E}">
      <selection activeCell="G16" sqref="G16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30773A90-2135-4939-A239-B4C48250CDFD}">
      <selection sqref="A1:C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368E3EB6-CA40-4015-A955-7F1FBC88EC8C}">
      <selection sqref="A1:XFD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DF4A5EBB-06D2-40DC-9B95-3046512EE78E}" showPageBreaks="1">
      <selection activeCell="G16" sqref="G16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20F7E6C3-AE8C-4E5D-B2B0-E59668FDA2B2}" showPageBreaks="1">
      <selection sqref="A1:C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1FCDA4B1-9937-4C91-824A-2567DC2F70E5}">
      <selection sqref="A1:XFD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F9F88B13-CD65-4CB8-8BB1-C31991AF331A}">
      <selection sqref="A1:C1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FBE69448-F903-4525-8130-5A25DB5B0C8E}" showPageBreaks="1">
      <selection activeCell="G18" sqref="G18"/>
      <pageMargins left="0.78740157480314965" right="0.39370078740157483" top="0.78740157480314965" bottom="0.59055118110236227" header="0.31496062992125984" footer="0.31496062992125984"/>
      <pageSetup paperSize="9" orientation="portrait"/>
    </customSheetView>
    <customSheetView guid="{B5CEDC1B-4D2F-4A90-9845-9EB97C68D04F}">
      <selection activeCell="C14" sqref="C14"/>
      <pageMargins left="0.78740157480314965" right="0.39370078740157483" top="0.78740157480314965" bottom="0.59055118110236227" header="0.31496062992125984" footer="0.31496062992125984"/>
      <pageSetup paperSize="9" orientation="portrait"/>
    </customSheetView>
  </customSheetViews>
  <mergeCells count="9">
    <mergeCell ref="A30:C30"/>
    <mergeCell ref="A31:C31"/>
    <mergeCell ref="A1:C1"/>
    <mergeCell ref="A2:C2"/>
    <mergeCell ref="A4:A7"/>
    <mergeCell ref="B4:C4"/>
    <mergeCell ref="B5:C5"/>
    <mergeCell ref="B6:B7"/>
    <mergeCell ref="C6:C7"/>
  </mergeCells>
  <pageMargins left="0.78740157480314965" right="0.39370078740157483" top="0.78740157480314965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9" sqref="B9"/>
    </sheetView>
  </sheetViews>
  <sheetFormatPr defaultRowHeight="15.75" x14ac:dyDescent="0.25"/>
  <cols>
    <col min="1" max="1" width="58.42578125" style="175" customWidth="1"/>
    <col min="2" max="3" width="15.7109375" style="175" customWidth="1"/>
    <col min="4" max="256" width="9.140625" style="175"/>
    <col min="257" max="257" width="58.42578125" style="175" customWidth="1"/>
    <col min="258" max="259" width="15.7109375" style="175" customWidth="1"/>
    <col min="260" max="512" width="9.140625" style="175"/>
    <col min="513" max="513" width="58.42578125" style="175" customWidth="1"/>
    <col min="514" max="515" width="15.7109375" style="175" customWidth="1"/>
    <col min="516" max="768" width="9.140625" style="175"/>
    <col min="769" max="769" width="58.42578125" style="175" customWidth="1"/>
    <col min="770" max="771" width="15.7109375" style="175" customWidth="1"/>
    <col min="772" max="1024" width="9.140625" style="175"/>
    <col min="1025" max="1025" width="58.42578125" style="175" customWidth="1"/>
    <col min="1026" max="1027" width="15.7109375" style="175" customWidth="1"/>
    <col min="1028" max="1280" width="9.140625" style="175"/>
    <col min="1281" max="1281" width="58.42578125" style="175" customWidth="1"/>
    <col min="1282" max="1283" width="15.7109375" style="175" customWidth="1"/>
    <col min="1284" max="1536" width="9.140625" style="175"/>
    <col min="1537" max="1537" width="58.42578125" style="175" customWidth="1"/>
    <col min="1538" max="1539" width="15.7109375" style="175" customWidth="1"/>
    <col min="1540" max="1792" width="9.140625" style="175"/>
    <col min="1793" max="1793" width="58.42578125" style="175" customWidth="1"/>
    <col min="1794" max="1795" width="15.7109375" style="175" customWidth="1"/>
    <col min="1796" max="2048" width="9.140625" style="175"/>
    <col min="2049" max="2049" width="58.42578125" style="175" customWidth="1"/>
    <col min="2050" max="2051" width="15.7109375" style="175" customWidth="1"/>
    <col min="2052" max="2304" width="9.140625" style="175"/>
    <col min="2305" max="2305" width="58.42578125" style="175" customWidth="1"/>
    <col min="2306" max="2307" width="15.7109375" style="175" customWidth="1"/>
    <col min="2308" max="2560" width="9.140625" style="175"/>
    <col min="2561" max="2561" width="58.42578125" style="175" customWidth="1"/>
    <col min="2562" max="2563" width="15.7109375" style="175" customWidth="1"/>
    <col min="2564" max="2816" width="9.140625" style="175"/>
    <col min="2817" max="2817" width="58.42578125" style="175" customWidth="1"/>
    <col min="2818" max="2819" width="15.7109375" style="175" customWidth="1"/>
    <col min="2820" max="3072" width="9.140625" style="175"/>
    <col min="3073" max="3073" width="58.42578125" style="175" customWidth="1"/>
    <col min="3074" max="3075" width="15.7109375" style="175" customWidth="1"/>
    <col min="3076" max="3328" width="9.140625" style="175"/>
    <col min="3329" max="3329" width="58.42578125" style="175" customWidth="1"/>
    <col min="3330" max="3331" width="15.7109375" style="175" customWidth="1"/>
    <col min="3332" max="3584" width="9.140625" style="175"/>
    <col min="3585" max="3585" width="58.42578125" style="175" customWidth="1"/>
    <col min="3586" max="3587" width="15.7109375" style="175" customWidth="1"/>
    <col min="3588" max="3840" width="9.140625" style="175"/>
    <col min="3841" max="3841" width="58.42578125" style="175" customWidth="1"/>
    <col min="3842" max="3843" width="15.7109375" style="175" customWidth="1"/>
    <col min="3844" max="4096" width="9.140625" style="175"/>
    <col min="4097" max="4097" width="58.42578125" style="175" customWidth="1"/>
    <col min="4098" max="4099" width="15.7109375" style="175" customWidth="1"/>
    <col min="4100" max="4352" width="9.140625" style="175"/>
    <col min="4353" max="4353" width="58.42578125" style="175" customWidth="1"/>
    <col min="4354" max="4355" width="15.7109375" style="175" customWidth="1"/>
    <col min="4356" max="4608" width="9.140625" style="175"/>
    <col min="4609" max="4609" width="58.42578125" style="175" customWidth="1"/>
    <col min="4610" max="4611" width="15.7109375" style="175" customWidth="1"/>
    <col min="4612" max="4864" width="9.140625" style="175"/>
    <col min="4865" max="4865" width="58.42578125" style="175" customWidth="1"/>
    <col min="4866" max="4867" width="15.7109375" style="175" customWidth="1"/>
    <col min="4868" max="5120" width="9.140625" style="175"/>
    <col min="5121" max="5121" width="58.42578125" style="175" customWidth="1"/>
    <col min="5122" max="5123" width="15.7109375" style="175" customWidth="1"/>
    <col min="5124" max="5376" width="9.140625" style="175"/>
    <col min="5377" max="5377" width="58.42578125" style="175" customWidth="1"/>
    <col min="5378" max="5379" width="15.7109375" style="175" customWidth="1"/>
    <col min="5380" max="5632" width="9.140625" style="175"/>
    <col min="5633" max="5633" width="58.42578125" style="175" customWidth="1"/>
    <col min="5634" max="5635" width="15.7109375" style="175" customWidth="1"/>
    <col min="5636" max="5888" width="9.140625" style="175"/>
    <col min="5889" max="5889" width="58.42578125" style="175" customWidth="1"/>
    <col min="5890" max="5891" width="15.7109375" style="175" customWidth="1"/>
    <col min="5892" max="6144" width="9.140625" style="175"/>
    <col min="6145" max="6145" width="58.42578125" style="175" customWidth="1"/>
    <col min="6146" max="6147" width="15.7109375" style="175" customWidth="1"/>
    <col min="6148" max="6400" width="9.140625" style="175"/>
    <col min="6401" max="6401" width="58.42578125" style="175" customWidth="1"/>
    <col min="6402" max="6403" width="15.7109375" style="175" customWidth="1"/>
    <col min="6404" max="6656" width="9.140625" style="175"/>
    <col min="6657" max="6657" width="58.42578125" style="175" customWidth="1"/>
    <col min="6658" max="6659" width="15.7109375" style="175" customWidth="1"/>
    <col min="6660" max="6912" width="9.140625" style="175"/>
    <col min="6913" max="6913" width="58.42578125" style="175" customWidth="1"/>
    <col min="6914" max="6915" width="15.7109375" style="175" customWidth="1"/>
    <col min="6916" max="7168" width="9.140625" style="175"/>
    <col min="7169" max="7169" width="58.42578125" style="175" customWidth="1"/>
    <col min="7170" max="7171" width="15.7109375" style="175" customWidth="1"/>
    <col min="7172" max="7424" width="9.140625" style="175"/>
    <col min="7425" max="7425" width="58.42578125" style="175" customWidth="1"/>
    <col min="7426" max="7427" width="15.7109375" style="175" customWidth="1"/>
    <col min="7428" max="7680" width="9.140625" style="175"/>
    <col min="7681" max="7681" width="58.42578125" style="175" customWidth="1"/>
    <col min="7682" max="7683" width="15.7109375" style="175" customWidth="1"/>
    <col min="7684" max="7936" width="9.140625" style="175"/>
    <col min="7937" max="7937" width="58.42578125" style="175" customWidth="1"/>
    <col min="7938" max="7939" width="15.7109375" style="175" customWidth="1"/>
    <col min="7940" max="8192" width="9.140625" style="175"/>
    <col min="8193" max="8193" width="58.42578125" style="175" customWidth="1"/>
    <col min="8194" max="8195" width="15.7109375" style="175" customWidth="1"/>
    <col min="8196" max="8448" width="9.140625" style="175"/>
    <col min="8449" max="8449" width="58.42578125" style="175" customWidth="1"/>
    <col min="8450" max="8451" width="15.7109375" style="175" customWidth="1"/>
    <col min="8452" max="8704" width="9.140625" style="175"/>
    <col min="8705" max="8705" width="58.42578125" style="175" customWidth="1"/>
    <col min="8706" max="8707" width="15.7109375" style="175" customWidth="1"/>
    <col min="8708" max="8960" width="9.140625" style="175"/>
    <col min="8961" max="8961" width="58.42578125" style="175" customWidth="1"/>
    <col min="8962" max="8963" width="15.7109375" style="175" customWidth="1"/>
    <col min="8964" max="9216" width="9.140625" style="175"/>
    <col min="9217" max="9217" width="58.42578125" style="175" customWidth="1"/>
    <col min="9218" max="9219" width="15.7109375" style="175" customWidth="1"/>
    <col min="9220" max="9472" width="9.140625" style="175"/>
    <col min="9473" max="9473" width="58.42578125" style="175" customWidth="1"/>
    <col min="9474" max="9475" width="15.7109375" style="175" customWidth="1"/>
    <col min="9476" max="9728" width="9.140625" style="175"/>
    <col min="9729" max="9729" width="58.42578125" style="175" customWidth="1"/>
    <col min="9730" max="9731" width="15.7109375" style="175" customWidth="1"/>
    <col min="9732" max="9984" width="9.140625" style="175"/>
    <col min="9985" max="9985" width="58.42578125" style="175" customWidth="1"/>
    <col min="9986" max="9987" width="15.7109375" style="175" customWidth="1"/>
    <col min="9988" max="10240" width="9.140625" style="175"/>
    <col min="10241" max="10241" width="58.42578125" style="175" customWidth="1"/>
    <col min="10242" max="10243" width="15.7109375" style="175" customWidth="1"/>
    <col min="10244" max="10496" width="9.140625" style="175"/>
    <col min="10497" max="10497" width="58.42578125" style="175" customWidth="1"/>
    <col min="10498" max="10499" width="15.7109375" style="175" customWidth="1"/>
    <col min="10500" max="10752" width="9.140625" style="175"/>
    <col min="10753" max="10753" width="58.42578125" style="175" customWidth="1"/>
    <col min="10754" max="10755" width="15.7109375" style="175" customWidth="1"/>
    <col min="10756" max="11008" width="9.140625" style="175"/>
    <col min="11009" max="11009" width="58.42578125" style="175" customWidth="1"/>
    <col min="11010" max="11011" width="15.7109375" style="175" customWidth="1"/>
    <col min="11012" max="11264" width="9.140625" style="175"/>
    <col min="11265" max="11265" width="58.42578125" style="175" customWidth="1"/>
    <col min="11266" max="11267" width="15.7109375" style="175" customWidth="1"/>
    <col min="11268" max="11520" width="9.140625" style="175"/>
    <col min="11521" max="11521" width="58.42578125" style="175" customWidth="1"/>
    <col min="11522" max="11523" width="15.7109375" style="175" customWidth="1"/>
    <col min="11524" max="11776" width="9.140625" style="175"/>
    <col min="11777" max="11777" width="58.42578125" style="175" customWidth="1"/>
    <col min="11778" max="11779" width="15.7109375" style="175" customWidth="1"/>
    <col min="11780" max="12032" width="9.140625" style="175"/>
    <col min="12033" max="12033" width="58.42578125" style="175" customWidth="1"/>
    <col min="12034" max="12035" width="15.7109375" style="175" customWidth="1"/>
    <col min="12036" max="12288" width="9.140625" style="175"/>
    <col min="12289" max="12289" width="58.42578125" style="175" customWidth="1"/>
    <col min="12290" max="12291" width="15.7109375" style="175" customWidth="1"/>
    <col min="12292" max="12544" width="9.140625" style="175"/>
    <col min="12545" max="12545" width="58.42578125" style="175" customWidth="1"/>
    <col min="12546" max="12547" width="15.7109375" style="175" customWidth="1"/>
    <col min="12548" max="12800" width="9.140625" style="175"/>
    <col min="12801" max="12801" width="58.42578125" style="175" customWidth="1"/>
    <col min="12802" max="12803" width="15.7109375" style="175" customWidth="1"/>
    <col min="12804" max="13056" width="9.140625" style="175"/>
    <col min="13057" max="13057" width="58.42578125" style="175" customWidth="1"/>
    <col min="13058" max="13059" width="15.7109375" style="175" customWidth="1"/>
    <col min="13060" max="13312" width="9.140625" style="175"/>
    <col min="13313" max="13313" width="58.42578125" style="175" customWidth="1"/>
    <col min="13314" max="13315" width="15.7109375" style="175" customWidth="1"/>
    <col min="13316" max="13568" width="9.140625" style="175"/>
    <col min="13569" max="13569" width="58.42578125" style="175" customWidth="1"/>
    <col min="13570" max="13571" width="15.7109375" style="175" customWidth="1"/>
    <col min="13572" max="13824" width="9.140625" style="175"/>
    <col min="13825" max="13825" width="58.42578125" style="175" customWidth="1"/>
    <col min="13826" max="13827" width="15.7109375" style="175" customWidth="1"/>
    <col min="13828" max="14080" width="9.140625" style="175"/>
    <col min="14081" max="14081" width="58.42578125" style="175" customWidth="1"/>
    <col min="14082" max="14083" width="15.7109375" style="175" customWidth="1"/>
    <col min="14084" max="14336" width="9.140625" style="175"/>
    <col min="14337" max="14337" width="58.42578125" style="175" customWidth="1"/>
    <col min="14338" max="14339" width="15.7109375" style="175" customWidth="1"/>
    <col min="14340" max="14592" width="9.140625" style="175"/>
    <col min="14593" max="14593" width="58.42578125" style="175" customWidth="1"/>
    <col min="14594" max="14595" width="15.7109375" style="175" customWidth="1"/>
    <col min="14596" max="14848" width="9.140625" style="175"/>
    <col min="14849" max="14849" width="58.42578125" style="175" customWidth="1"/>
    <col min="14850" max="14851" width="15.7109375" style="175" customWidth="1"/>
    <col min="14852" max="15104" width="9.140625" style="175"/>
    <col min="15105" max="15105" width="58.42578125" style="175" customWidth="1"/>
    <col min="15106" max="15107" width="15.7109375" style="175" customWidth="1"/>
    <col min="15108" max="15360" width="9.140625" style="175"/>
    <col min="15361" max="15361" width="58.42578125" style="175" customWidth="1"/>
    <col min="15362" max="15363" width="15.7109375" style="175" customWidth="1"/>
    <col min="15364" max="15616" width="9.140625" style="175"/>
    <col min="15617" max="15617" width="58.42578125" style="175" customWidth="1"/>
    <col min="15618" max="15619" width="15.7109375" style="175" customWidth="1"/>
    <col min="15620" max="15872" width="9.140625" style="175"/>
    <col min="15873" max="15873" width="58.42578125" style="175" customWidth="1"/>
    <col min="15874" max="15875" width="15.7109375" style="175" customWidth="1"/>
    <col min="15876" max="16128" width="9.140625" style="175"/>
    <col min="16129" max="16129" width="58.42578125" style="175" customWidth="1"/>
    <col min="16130" max="16131" width="15.7109375" style="175" customWidth="1"/>
    <col min="16132" max="16384" width="9.140625" style="175"/>
  </cols>
  <sheetData>
    <row r="1" spans="1:7" ht="48.75" customHeight="1" x14ac:dyDescent="0.25">
      <c r="A1" s="296" t="s">
        <v>786</v>
      </c>
      <c r="B1" s="296"/>
      <c r="C1" s="296"/>
      <c r="D1" s="37"/>
      <c r="E1" s="37"/>
      <c r="F1" s="37"/>
      <c r="G1" s="37"/>
    </row>
    <row r="2" spans="1:7" ht="48.75" customHeight="1" x14ac:dyDescent="0.25">
      <c r="A2" s="349" t="s">
        <v>207</v>
      </c>
      <c r="B2" s="349"/>
      <c r="C2" s="349"/>
    </row>
    <row r="3" spans="1:7" x14ac:dyDescent="0.25">
      <c r="C3" s="38" t="s">
        <v>0</v>
      </c>
    </row>
    <row r="4" spans="1:7" x14ac:dyDescent="0.25">
      <c r="A4" s="321" t="s">
        <v>208</v>
      </c>
      <c r="B4" s="359" t="s">
        <v>209</v>
      </c>
      <c r="C4" s="323"/>
    </row>
    <row r="5" spans="1:7" x14ac:dyDescent="0.25">
      <c r="A5" s="357"/>
      <c r="B5" s="359"/>
      <c r="C5" s="323"/>
    </row>
    <row r="6" spans="1:7" x14ac:dyDescent="0.25">
      <c r="A6" s="358"/>
      <c r="B6" s="84" t="s">
        <v>210</v>
      </c>
      <c r="C6" s="84" t="s">
        <v>52</v>
      </c>
    </row>
    <row r="7" spans="1:7" s="186" customFormat="1" ht="31.5" x14ac:dyDescent="0.25">
      <c r="A7" s="15" t="s">
        <v>211</v>
      </c>
      <c r="B7" s="185"/>
      <c r="C7" s="34">
        <v>742.42</v>
      </c>
    </row>
    <row r="8" spans="1:7" s="186" customFormat="1" ht="31.5" x14ac:dyDescent="0.25">
      <c r="A8" s="15" t="s">
        <v>212</v>
      </c>
      <c r="B8" s="185"/>
      <c r="C8" s="34">
        <v>162.59</v>
      </c>
    </row>
    <row r="9" spans="1:7" s="186" customFormat="1" ht="31.5" x14ac:dyDescent="0.25">
      <c r="A9" s="15" t="s">
        <v>213</v>
      </c>
      <c r="B9" s="34">
        <v>742.42</v>
      </c>
      <c r="C9" s="187"/>
    </row>
    <row r="10" spans="1:7" s="186" customFormat="1" ht="31.5" x14ac:dyDescent="0.25">
      <c r="A10" s="15" t="s">
        <v>214</v>
      </c>
      <c r="B10" s="34">
        <v>162.59</v>
      </c>
      <c r="C10" s="187"/>
    </row>
    <row r="12" spans="1:7" ht="57" customHeight="1" x14ac:dyDescent="0.25">
      <c r="A12" s="348"/>
      <c r="B12" s="348"/>
      <c r="C12" s="348"/>
    </row>
    <row r="13" spans="1:7" x14ac:dyDescent="0.25">
      <c r="A13" s="356"/>
      <c r="B13" s="356"/>
      <c r="C13" s="356"/>
    </row>
  </sheetData>
  <customSheetViews>
    <customSheetView guid="{11A65D95-9890-4805-A0BB-294CF68CDAA1}" showPageBreaks="1">
      <selection activeCell="A13" sqref="A13:C13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08FA404A-F9F0-4EC9-AA49-68E391B65269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BB99604F-40E2-427B-AC75-75CC689DB3FA}" showPageBreaks="1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8F02E545-5D26-4BE5-A350-0EBB6A66406E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30773A90-2135-4939-A239-B4C48250CDFD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368E3EB6-CA40-4015-A955-7F1FBC88EC8C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DF4A5EBB-06D2-40DC-9B95-3046512EE78E}" showPageBreaks="1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20F7E6C3-AE8C-4E5D-B2B0-E59668FDA2B2}" showPageBreaks="1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1FCDA4B1-9937-4C91-824A-2567DC2F70E5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F9F88B13-CD65-4CB8-8BB1-C31991AF331A}">
      <selection activeCell="A2" sqref="A2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FBE69448-F903-4525-8130-5A25DB5B0C8E}" showPageBreaks="1">
      <selection activeCell="B7" sqref="B7"/>
      <pageMargins left="0.78740157480314965" right="0.39370078740157483" top="0.70866141732283472" bottom="0.70866141732283472" header="0.31496062992125984" footer="0.31496062992125984"/>
      <pageSetup paperSize="9" orientation="portrait"/>
    </customSheetView>
    <customSheetView guid="{B5CEDC1B-4D2F-4A90-9845-9EB97C68D04F}">
      <selection activeCell="C10" sqref="C10:C11"/>
      <pageMargins left="0.78740157480314965" right="0.39370078740157483" top="0.70866141732283472" bottom="0.70866141732283472" header="0.31496062992125984" footer="0.31496062992125984"/>
      <pageSetup paperSize="9" orientation="portrait"/>
    </customSheetView>
  </customSheetViews>
  <mergeCells count="6">
    <mergeCell ref="A13:C13"/>
    <mergeCell ref="A1:C1"/>
    <mergeCell ref="A2:C2"/>
    <mergeCell ref="A4:A6"/>
    <mergeCell ref="B4:C5"/>
    <mergeCell ref="A12:C12"/>
  </mergeCells>
  <pageMargins left="0.78740157480314965" right="0.39370078740157483" top="0.70866141732283472" bottom="0.7086614173228347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D1" sqref="D1:F1"/>
    </sheetView>
  </sheetViews>
  <sheetFormatPr defaultColWidth="9.140625" defaultRowHeight="15.75" x14ac:dyDescent="0.25"/>
  <cols>
    <col min="1" max="1" width="5.5703125" style="45" customWidth="1"/>
    <col min="2" max="2" width="16.140625" style="45" customWidth="1"/>
    <col min="3" max="3" width="37.28515625" style="45" customWidth="1"/>
    <col min="4" max="4" width="18" style="45" customWidth="1"/>
    <col min="5" max="5" width="14" style="45" customWidth="1"/>
    <col min="6" max="6" width="21.5703125" style="46" customWidth="1"/>
    <col min="7" max="16384" width="9.140625" style="45"/>
  </cols>
  <sheetData>
    <row r="1" spans="1:6" ht="51" customHeight="1" x14ac:dyDescent="0.25">
      <c r="A1" s="44"/>
      <c r="B1" s="44"/>
      <c r="C1" s="62"/>
      <c r="D1" s="362" t="s">
        <v>1919</v>
      </c>
      <c r="E1" s="362"/>
      <c r="F1" s="362"/>
    </row>
    <row r="2" spans="1:6" ht="30" customHeight="1" x14ac:dyDescent="0.25">
      <c r="A2" s="360" t="s">
        <v>193</v>
      </c>
      <c r="B2" s="360"/>
      <c r="C2" s="360"/>
      <c r="D2" s="360"/>
      <c r="E2" s="360"/>
      <c r="F2" s="361"/>
    </row>
    <row r="3" spans="1:6" x14ac:dyDescent="0.25">
      <c r="E3" s="47"/>
      <c r="F3" s="48" t="s">
        <v>0</v>
      </c>
    </row>
    <row r="4" spans="1:6" ht="31.5" x14ac:dyDescent="0.25">
      <c r="A4" s="109" t="s">
        <v>194</v>
      </c>
      <c r="B4" s="109" t="s">
        <v>787</v>
      </c>
      <c r="C4" s="109" t="s">
        <v>195</v>
      </c>
      <c r="D4" s="109" t="s">
        <v>196</v>
      </c>
      <c r="E4" s="109" t="s">
        <v>197</v>
      </c>
      <c r="F4" s="109" t="s">
        <v>198</v>
      </c>
    </row>
    <row r="5" spans="1:6" ht="35.25" customHeight="1" x14ac:dyDescent="0.25">
      <c r="A5" s="9">
        <v>1</v>
      </c>
      <c r="B5" s="67" t="s">
        <v>788</v>
      </c>
      <c r="C5" s="31" t="s">
        <v>789</v>
      </c>
      <c r="D5" s="9" t="s">
        <v>724</v>
      </c>
      <c r="E5" s="9" t="s">
        <v>199</v>
      </c>
      <c r="F5" s="166" t="s">
        <v>790</v>
      </c>
    </row>
    <row r="6" spans="1:6" ht="35.25" customHeight="1" x14ac:dyDescent="0.25">
      <c r="A6" s="9">
        <v>2</v>
      </c>
      <c r="B6" s="67" t="s">
        <v>791</v>
      </c>
      <c r="C6" s="31" t="s">
        <v>200</v>
      </c>
      <c r="D6" s="9" t="s">
        <v>724</v>
      </c>
      <c r="E6" s="9" t="s">
        <v>199</v>
      </c>
      <c r="F6" s="68">
        <v>6246</v>
      </c>
    </row>
    <row r="7" spans="1:6" ht="35.25" customHeight="1" x14ac:dyDescent="0.25">
      <c r="A7" s="9">
        <v>3</v>
      </c>
      <c r="B7" s="67" t="s">
        <v>792</v>
      </c>
      <c r="C7" s="31" t="s">
        <v>201</v>
      </c>
      <c r="D7" s="9" t="s">
        <v>724</v>
      </c>
      <c r="E7" s="9" t="s">
        <v>199</v>
      </c>
      <c r="F7" s="68">
        <v>6440</v>
      </c>
    </row>
    <row r="8" spans="1:6" ht="35.25" customHeight="1" x14ac:dyDescent="0.25">
      <c r="A8" s="9">
        <v>4</v>
      </c>
      <c r="B8" s="67" t="s">
        <v>793</v>
      </c>
      <c r="C8" s="31" t="s">
        <v>203</v>
      </c>
      <c r="D8" s="9" t="s">
        <v>202</v>
      </c>
      <c r="E8" s="9" t="s">
        <v>199</v>
      </c>
      <c r="F8" s="68">
        <v>16410</v>
      </c>
    </row>
    <row r="9" spans="1:6" ht="35.25" customHeight="1" x14ac:dyDescent="0.25">
      <c r="A9" s="9">
        <v>5</v>
      </c>
      <c r="B9" s="67" t="s">
        <v>794</v>
      </c>
      <c r="C9" s="31" t="s">
        <v>204</v>
      </c>
      <c r="D9" s="9" t="s">
        <v>202</v>
      </c>
      <c r="E9" s="9" t="s">
        <v>199</v>
      </c>
      <c r="F9" s="68">
        <v>17882</v>
      </c>
    </row>
    <row r="10" spans="1:6" ht="35.25" customHeight="1" x14ac:dyDescent="0.25">
      <c r="A10" s="9">
        <v>6</v>
      </c>
      <c r="B10" s="67" t="s">
        <v>795</v>
      </c>
      <c r="C10" s="31" t="s">
        <v>205</v>
      </c>
      <c r="D10" s="9" t="s">
        <v>202</v>
      </c>
      <c r="E10" s="9" t="s">
        <v>206</v>
      </c>
      <c r="F10" s="68">
        <v>4722</v>
      </c>
    </row>
    <row r="11" spans="1:6" ht="35.25" customHeight="1" x14ac:dyDescent="0.25">
      <c r="A11" s="9">
        <v>7</v>
      </c>
      <c r="B11" s="67" t="s">
        <v>796</v>
      </c>
      <c r="C11" s="31" t="s">
        <v>797</v>
      </c>
      <c r="D11" s="9" t="s">
        <v>202</v>
      </c>
      <c r="E11" s="9" t="s">
        <v>798</v>
      </c>
      <c r="F11" s="68">
        <v>34073</v>
      </c>
    </row>
    <row r="13" spans="1:6" ht="42" customHeight="1" x14ac:dyDescent="0.25">
      <c r="A13" s="348"/>
      <c r="B13" s="348"/>
      <c r="C13" s="348"/>
      <c r="D13" s="348"/>
    </row>
    <row r="14" spans="1:6" x14ac:dyDescent="0.25">
      <c r="A14" s="356"/>
      <c r="B14" s="356"/>
      <c r="C14" s="356"/>
      <c r="D14" s="356"/>
    </row>
  </sheetData>
  <customSheetViews>
    <customSheetView guid="{11A65D95-9890-4805-A0BB-294CF68CDAA1}" showPageBreaks="1">
      <selection activeCell="A13" sqref="A13:D13"/>
      <pageMargins left="0.78740157480314965" right="0.39370078740157483" top="0.78740157480314965" bottom="0.78740157480314965" header="0.31496062992125984" footer="0.31496062992125984"/>
      <pageSetup paperSize="9" scale="80" orientation="landscape"/>
    </customSheetView>
    <customSheetView guid="{08FA404A-F9F0-4EC9-AA49-68E391B65269}" showPageBreaks="1" fitToPage="1">
      <selection activeCell="B26" sqref="B26"/>
      <pageMargins left="0.78740157480314965" right="0.39370078740157483" top="0.78740157480314965" bottom="0.78740157480314965" header="0.31496062992125984" footer="0.31496062992125984"/>
      <pageSetup paperSize="9" orientation="landscape"/>
    </customSheetView>
    <customSheetView guid="{BB99604F-40E2-427B-AC75-75CC689DB3FA}" showPageBreaks="1" printArea="1">
      <selection activeCell="B1" sqref="B1:E1"/>
      <colBreaks count="1" manualBreakCount="1">
        <brk id="41" max="12" man="1"/>
      </colBreaks>
      <pageMargins left="0.39370078740157483" right="0" top="0.78740157480314965" bottom="0.78740157480314965" header="0.31496062992125984" footer="0.31496062992125984"/>
      <pageSetup paperSize="9" scale="85" orientation="landscape"/>
    </customSheetView>
    <customSheetView guid="{8F02E545-5D26-4BE5-A350-0EBB6A66406E}" fitToPage="1">
      <selection activeCell="B26" sqref="B26"/>
      <pageMargins left="0.78740157480314965" right="0.39370078740157483" top="0.78740157480314965" bottom="0.78740157480314965" header="0.31496062992125984" footer="0.31496062992125984"/>
      <pageSetup paperSize="9" scale="99" orientation="landscape"/>
    </customSheetView>
    <customSheetView guid="{30773A90-2135-4939-A239-B4C48250CDFD}" fitToPage="1">
      <selection activeCell="B1" sqref="B1:D1"/>
      <pageMargins left="0.78740157480314965" right="0.39370078740157483" top="0.78740157480314965" bottom="0.78740157480314965" header="0.31496062992125984" footer="0.31496062992125984"/>
      <pageSetup paperSize="9" scale="90" orientation="landscape"/>
    </customSheetView>
    <customSheetView guid="{368E3EB6-CA40-4015-A955-7F1FBC88EC8C}" fitToPage="1">
      <selection activeCell="P10" sqref="P9:P10"/>
      <pageMargins left="0.78740157480314965" right="0.39370078740157483" top="0.78740157480314965" bottom="0.78740157480314965" header="0.31496062992125984" footer="0.31496062992125984"/>
      <pageSetup paperSize="9" scale="98" orientation="landscape"/>
    </customSheetView>
    <customSheetView guid="{DF4A5EBB-06D2-40DC-9B95-3046512EE78E}" showPageBreaks="1" fitToPage="1" printArea="1">
      <selection activeCell="B26" sqref="B26"/>
      <pageMargins left="0.78740157480314965" right="0.39370078740157483" top="0.78740157480314965" bottom="0.78740157480314965" header="0.31496062992125984" footer="0.31496062992125984"/>
      <pageSetup paperSize="9" scale="99" orientation="landscape"/>
    </customSheetView>
    <customSheetView guid="{20F7E6C3-AE8C-4E5D-B2B0-E59668FDA2B2}" showPageBreaks="1" printArea="1">
      <selection activeCell="B1" sqref="B1:E1"/>
      <colBreaks count="1" manualBreakCount="1">
        <brk id="41" max="12" man="1"/>
      </colBreaks>
      <pageMargins left="0.39370078740157483" right="0" top="0.78740157480314965" bottom="0.78740157480314965" header="0.31496062992125984" footer="0.31496062992125984"/>
      <pageSetup paperSize="9" scale="85" orientation="landscape"/>
    </customSheetView>
    <customSheetView guid="{1FCDA4B1-9937-4C91-824A-2567DC2F70E5}" showPageBreaks="1" topLeftCell="B1">
      <selection activeCell="E22" sqref="E22"/>
      <pageMargins left="0.78740157480314965" right="0.39370078740157483" top="0.78740157480314965" bottom="0.78740157480314965" header="0.31496062992125984" footer="0.31496062992125984"/>
      <pageSetup paperSize="9" scale="80" orientation="landscape"/>
    </customSheetView>
    <customSheetView guid="{F9F88B13-CD65-4CB8-8BB1-C31991AF331A}" fitToPage="1">
      <selection activeCell="B1" sqref="B1:D1"/>
      <pageMargins left="0.78740157480314965" right="0.39370078740157483" top="0.78740157480314965" bottom="0.78740157480314965" header="0.31496062992125984" footer="0.31496062992125984"/>
      <pageSetup paperSize="9" scale="90" orientation="landscape"/>
    </customSheetView>
    <customSheetView guid="{FBE69448-F903-4525-8130-5A25DB5B0C8E}" showPageBreaks="1">
      <selection activeCell="A13" sqref="A13:D13"/>
      <pageMargins left="0.78740157480314965" right="0.39370078740157483" top="0.78740157480314965" bottom="0.78740157480314965" header="0.31496062992125984" footer="0.31496062992125984"/>
      <pageSetup paperSize="9" scale="80" orientation="landscape"/>
    </customSheetView>
    <customSheetView guid="{B5CEDC1B-4D2F-4A90-9845-9EB97C68D04F}" fitToPage="1">
      <selection activeCell="A5" sqref="A5:XFD11"/>
      <pageMargins left="0.78740157480314965" right="0.39370078740157483" top="0.78740157480314965" bottom="0.78740157480314965" header="0.31496062992125984" footer="0.31496062992125984"/>
      <pageSetup paperSize="9" scale="80" orientation="portrait"/>
    </customSheetView>
  </customSheetViews>
  <mergeCells count="4">
    <mergeCell ref="A14:D14"/>
    <mergeCell ref="A2:F2"/>
    <mergeCell ref="A13:D13"/>
    <mergeCell ref="D1:F1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4"/>
  <sheetViews>
    <sheetView workbookViewId="0">
      <selection activeCell="B4" sqref="B4:B5"/>
    </sheetView>
  </sheetViews>
  <sheetFormatPr defaultRowHeight="15.75" x14ac:dyDescent="0.25"/>
  <cols>
    <col min="1" max="1" width="72.5703125" style="153" customWidth="1"/>
    <col min="2" max="2" width="21.85546875" style="153" customWidth="1"/>
    <col min="3" max="248" width="9.140625" style="153"/>
    <col min="249" max="249" width="75.42578125" style="153" customWidth="1"/>
    <col min="250" max="250" width="17.7109375" style="153" customWidth="1"/>
    <col min="251" max="504" width="9.140625" style="153"/>
    <col min="505" max="505" width="75.42578125" style="153" customWidth="1"/>
    <col min="506" max="506" width="17.7109375" style="153" customWidth="1"/>
    <col min="507" max="760" width="9.140625" style="153"/>
    <col min="761" max="761" width="75.42578125" style="153" customWidth="1"/>
    <col min="762" max="762" width="17.7109375" style="153" customWidth="1"/>
    <col min="763" max="1016" width="9.140625" style="153"/>
    <col min="1017" max="1017" width="75.42578125" style="153" customWidth="1"/>
    <col min="1018" max="1018" width="17.7109375" style="153" customWidth="1"/>
    <col min="1019" max="1272" width="9.140625" style="153"/>
    <col min="1273" max="1273" width="75.42578125" style="153" customWidth="1"/>
    <col min="1274" max="1274" width="17.7109375" style="153" customWidth="1"/>
    <col min="1275" max="1528" width="9.140625" style="153"/>
    <col min="1529" max="1529" width="75.42578125" style="153" customWidth="1"/>
    <col min="1530" max="1530" width="17.7109375" style="153" customWidth="1"/>
    <col min="1531" max="1784" width="9.140625" style="153"/>
    <col min="1785" max="1785" width="75.42578125" style="153" customWidth="1"/>
    <col min="1786" max="1786" width="17.7109375" style="153" customWidth="1"/>
    <col min="1787" max="2040" width="9.140625" style="153"/>
    <col min="2041" max="2041" width="75.42578125" style="153" customWidth="1"/>
    <col min="2042" max="2042" width="17.7109375" style="153" customWidth="1"/>
    <col min="2043" max="2296" width="9.140625" style="153"/>
    <col min="2297" max="2297" width="75.42578125" style="153" customWidth="1"/>
    <col min="2298" max="2298" width="17.7109375" style="153" customWidth="1"/>
    <col min="2299" max="2552" width="9.140625" style="153"/>
    <col min="2553" max="2553" width="75.42578125" style="153" customWidth="1"/>
    <col min="2554" max="2554" width="17.7109375" style="153" customWidth="1"/>
    <col min="2555" max="2808" width="9.140625" style="153"/>
    <col min="2809" max="2809" width="75.42578125" style="153" customWidth="1"/>
    <col min="2810" max="2810" width="17.7109375" style="153" customWidth="1"/>
    <col min="2811" max="3064" width="9.140625" style="153"/>
    <col min="3065" max="3065" width="75.42578125" style="153" customWidth="1"/>
    <col min="3066" max="3066" width="17.7109375" style="153" customWidth="1"/>
    <col min="3067" max="3320" width="9.140625" style="153"/>
    <col min="3321" max="3321" width="75.42578125" style="153" customWidth="1"/>
    <col min="3322" max="3322" width="17.7109375" style="153" customWidth="1"/>
    <col min="3323" max="3576" width="9.140625" style="153"/>
    <col min="3577" max="3577" width="75.42578125" style="153" customWidth="1"/>
    <col min="3578" max="3578" width="17.7109375" style="153" customWidth="1"/>
    <col min="3579" max="3832" width="9.140625" style="153"/>
    <col min="3833" max="3833" width="75.42578125" style="153" customWidth="1"/>
    <col min="3834" max="3834" width="17.7109375" style="153" customWidth="1"/>
    <col min="3835" max="4088" width="9.140625" style="153"/>
    <col min="4089" max="4089" width="75.42578125" style="153" customWidth="1"/>
    <col min="4090" max="4090" width="17.7109375" style="153" customWidth="1"/>
    <col min="4091" max="4344" width="9.140625" style="153"/>
    <col min="4345" max="4345" width="75.42578125" style="153" customWidth="1"/>
    <col min="4346" max="4346" width="17.7109375" style="153" customWidth="1"/>
    <col min="4347" max="4600" width="9.140625" style="153"/>
    <col min="4601" max="4601" width="75.42578125" style="153" customWidth="1"/>
    <col min="4602" max="4602" width="17.7109375" style="153" customWidth="1"/>
    <col min="4603" max="4856" width="9.140625" style="153"/>
    <col min="4857" max="4857" width="75.42578125" style="153" customWidth="1"/>
    <col min="4858" max="4858" width="17.7109375" style="153" customWidth="1"/>
    <col min="4859" max="5112" width="9.140625" style="153"/>
    <col min="5113" max="5113" width="75.42578125" style="153" customWidth="1"/>
    <col min="5114" max="5114" width="17.7109375" style="153" customWidth="1"/>
    <col min="5115" max="5368" width="9.140625" style="153"/>
    <col min="5369" max="5369" width="75.42578125" style="153" customWidth="1"/>
    <col min="5370" max="5370" width="17.7109375" style="153" customWidth="1"/>
    <col min="5371" max="5624" width="9.140625" style="153"/>
    <col min="5625" max="5625" width="75.42578125" style="153" customWidth="1"/>
    <col min="5626" max="5626" width="17.7109375" style="153" customWidth="1"/>
    <col min="5627" max="5880" width="9.140625" style="153"/>
    <col min="5881" max="5881" width="75.42578125" style="153" customWidth="1"/>
    <col min="5882" max="5882" width="17.7109375" style="153" customWidth="1"/>
    <col min="5883" max="6136" width="9.140625" style="153"/>
    <col min="6137" max="6137" width="75.42578125" style="153" customWidth="1"/>
    <col min="6138" max="6138" width="17.7109375" style="153" customWidth="1"/>
    <col min="6139" max="6392" width="9.140625" style="153"/>
    <col min="6393" max="6393" width="75.42578125" style="153" customWidth="1"/>
    <col min="6394" max="6394" width="17.7109375" style="153" customWidth="1"/>
    <col min="6395" max="6648" width="9.140625" style="153"/>
    <col min="6649" max="6649" width="75.42578125" style="153" customWidth="1"/>
    <col min="6650" max="6650" width="17.7109375" style="153" customWidth="1"/>
    <col min="6651" max="6904" width="9.140625" style="153"/>
    <col min="6905" max="6905" width="75.42578125" style="153" customWidth="1"/>
    <col min="6906" max="6906" width="17.7109375" style="153" customWidth="1"/>
    <col min="6907" max="7160" width="9.140625" style="153"/>
    <col min="7161" max="7161" width="75.42578125" style="153" customWidth="1"/>
    <col min="7162" max="7162" width="17.7109375" style="153" customWidth="1"/>
    <col min="7163" max="7416" width="9.140625" style="153"/>
    <col min="7417" max="7417" width="75.42578125" style="153" customWidth="1"/>
    <col min="7418" max="7418" width="17.7109375" style="153" customWidth="1"/>
    <col min="7419" max="7672" width="9.140625" style="153"/>
    <col min="7673" max="7673" width="75.42578125" style="153" customWidth="1"/>
    <col min="7674" max="7674" width="17.7109375" style="153" customWidth="1"/>
    <col min="7675" max="7928" width="9.140625" style="153"/>
    <col min="7929" max="7929" width="75.42578125" style="153" customWidth="1"/>
    <col min="7930" max="7930" width="17.7109375" style="153" customWidth="1"/>
    <col min="7931" max="8184" width="9.140625" style="153"/>
    <col min="8185" max="8185" width="75.42578125" style="153" customWidth="1"/>
    <col min="8186" max="8186" width="17.7109375" style="153" customWidth="1"/>
    <col min="8187" max="8440" width="9.140625" style="153"/>
    <col min="8441" max="8441" width="75.42578125" style="153" customWidth="1"/>
    <col min="8442" max="8442" width="17.7109375" style="153" customWidth="1"/>
    <col min="8443" max="8696" width="9.140625" style="153"/>
    <col min="8697" max="8697" width="75.42578125" style="153" customWidth="1"/>
    <col min="8698" max="8698" width="17.7109375" style="153" customWidth="1"/>
    <col min="8699" max="8952" width="9.140625" style="153"/>
    <col min="8953" max="8953" width="75.42578125" style="153" customWidth="1"/>
    <col min="8954" max="8954" width="17.7109375" style="153" customWidth="1"/>
    <col min="8955" max="9208" width="9.140625" style="153"/>
    <col min="9209" max="9209" width="75.42578125" style="153" customWidth="1"/>
    <col min="9210" max="9210" width="17.7109375" style="153" customWidth="1"/>
    <col min="9211" max="9464" width="9.140625" style="153"/>
    <col min="9465" max="9465" width="75.42578125" style="153" customWidth="1"/>
    <col min="9466" max="9466" width="17.7109375" style="153" customWidth="1"/>
    <col min="9467" max="9720" width="9.140625" style="153"/>
    <col min="9721" max="9721" width="75.42578125" style="153" customWidth="1"/>
    <col min="9722" max="9722" width="17.7109375" style="153" customWidth="1"/>
    <col min="9723" max="9976" width="9.140625" style="153"/>
    <col min="9977" max="9977" width="75.42578125" style="153" customWidth="1"/>
    <col min="9978" max="9978" width="17.7109375" style="153" customWidth="1"/>
    <col min="9979" max="10232" width="9.140625" style="153"/>
    <col min="10233" max="10233" width="75.42578125" style="153" customWidth="1"/>
    <col min="10234" max="10234" width="17.7109375" style="153" customWidth="1"/>
    <col min="10235" max="10488" width="9.140625" style="153"/>
    <col min="10489" max="10489" width="75.42578125" style="153" customWidth="1"/>
    <col min="10490" max="10490" width="17.7109375" style="153" customWidth="1"/>
    <col min="10491" max="10744" width="9.140625" style="153"/>
    <col min="10745" max="10745" width="75.42578125" style="153" customWidth="1"/>
    <col min="10746" max="10746" width="17.7109375" style="153" customWidth="1"/>
    <col min="10747" max="11000" width="9.140625" style="153"/>
    <col min="11001" max="11001" width="75.42578125" style="153" customWidth="1"/>
    <col min="11002" max="11002" width="17.7109375" style="153" customWidth="1"/>
    <col min="11003" max="11256" width="9.140625" style="153"/>
    <col min="11257" max="11257" width="75.42578125" style="153" customWidth="1"/>
    <col min="11258" max="11258" width="17.7109375" style="153" customWidth="1"/>
    <col min="11259" max="11512" width="9.140625" style="153"/>
    <col min="11513" max="11513" width="75.42578125" style="153" customWidth="1"/>
    <col min="11514" max="11514" width="17.7109375" style="153" customWidth="1"/>
    <col min="11515" max="11768" width="9.140625" style="153"/>
    <col min="11769" max="11769" width="75.42578125" style="153" customWidth="1"/>
    <col min="11770" max="11770" width="17.7109375" style="153" customWidth="1"/>
    <col min="11771" max="12024" width="9.140625" style="153"/>
    <col min="12025" max="12025" width="75.42578125" style="153" customWidth="1"/>
    <col min="12026" max="12026" width="17.7109375" style="153" customWidth="1"/>
    <col min="12027" max="12280" width="9.140625" style="153"/>
    <col min="12281" max="12281" width="75.42578125" style="153" customWidth="1"/>
    <col min="12282" max="12282" width="17.7109375" style="153" customWidth="1"/>
    <col min="12283" max="12536" width="9.140625" style="153"/>
    <col min="12537" max="12537" width="75.42578125" style="153" customWidth="1"/>
    <col min="12538" max="12538" width="17.7109375" style="153" customWidth="1"/>
    <col min="12539" max="12792" width="9.140625" style="153"/>
    <col min="12793" max="12793" width="75.42578125" style="153" customWidth="1"/>
    <col min="12794" max="12794" width="17.7109375" style="153" customWidth="1"/>
    <col min="12795" max="13048" width="9.140625" style="153"/>
    <col min="13049" max="13049" width="75.42578125" style="153" customWidth="1"/>
    <col min="13050" max="13050" width="17.7109375" style="153" customWidth="1"/>
    <col min="13051" max="13304" width="9.140625" style="153"/>
    <col min="13305" max="13305" width="75.42578125" style="153" customWidth="1"/>
    <col min="13306" max="13306" width="17.7109375" style="153" customWidth="1"/>
    <col min="13307" max="13560" width="9.140625" style="153"/>
    <col min="13561" max="13561" width="75.42578125" style="153" customWidth="1"/>
    <col min="13562" max="13562" width="17.7109375" style="153" customWidth="1"/>
    <col min="13563" max="13816" width="9.140625" style="153"/>
    <col min="13817" max="13817" width="75.42578125" style="153" customWidth="1"/>
    <col min="13818" max="13818" width="17.7109375" style="153" customWidth="1"/>
    <col min="13819" max="14072" width="9.140625" style="153"/>
    <col min="14073" max="14073" width="75.42578125" style="153" customWidth="1"/>
    <col min="14074" max="14074" width="17.7109375" style="153" customWidth="1"/>
    <col min="14075" max="14328" width="9.140625" style="153"/>
    <col min="14329" max="14329" width="75.42578125" style="153" customWidth="1"/>
    <col min="14330" max="14330" width="17.7109375" style="153" customWidth="1"/>
    <col min="14331" max="14584" width="9.140625" style="153"/>
    <col min="14585" max="14585" width="75.42578125" style="153" customWidth="1"/>
    <col min="14586" max="14586" width="17.7109375" style="153" customWidth="1"/>
    <col min="14587" max="14840" width="9.140625" style="153"/>
    <col min="14841" max="14841" width="75.42578125" style="153" customWidth="1"/>
    <col min="14842" max="14842" width="17.7109375" style="153" customWidth="1"/>
    <col min="14843" max="15096" width="9.140625" style="153"/>
    <col min="15097" max="15097" width="75.42578125" style="153" customWidth="1"/>
    <col min="15098" max="15098" width="17.7109375" style="153" customWidth="1"/>
    <col min="15099" max="15352" width="9.140625" style="153"/>
    <col min="15353" max="15353" width="75.42578125" style="153" customWidth="1"/>
    <col min="15354" max="15354" width="17.7109375" style="153" customWidth="1"/>
    <col min="15355" max="15608" width="9.140625" style="153"/>
    <col min="15609" max="15609" width="75.42578125" style="153" customWidth="1"/>
    <col min="15610" max="15610" width="17.7109375" style="153" customWidth="1"/>
    <col min="15611" max="15864" width="9.140625" style="153"/>
    <col min="15865" max="15865" width="75.42578125" style="153" customWidth="1"/>
    <col min="15866" max="15866" width="17.7109375" style="153" customWidth="1"/>
    <col min="15867" max="16120" width="9.140625" style="153"/>
    <col min="16121" max="16121" width="75.42578125" style="153" customWidth="1"/>
    <col min="16122" max="16122" width="17.7109375" style="153" customWidth="1"/>
    <col min="16123" max="16384" width="9.140625" style="153"/>
  </cols>
  <sheetData>
    <row r="1" spans="1:2" ht="36.75" customHeight="1" x14ac:dyDescent="0.25">
      <c r="A1" s="296" t="s">
        <v>1920</v>
      </c>
      <c r="B1" s="296"/>
    </row>
    <row r="2" spans="1:2" x14ac:dyDescent="0.25">
      <c r="A2" s="349" t="s">
        <v>95</v>
      </c>
      <c r="B2" s="349"/>
    </row>
    <row r="3" spans="1:2" x14ac:dyDescent="0.25">
      <c r="B3" s="23" t="s">
        <v>0</v>
      </c>
    </row>
    <row r="4" spans="1:2" ht="36.75" customHeight="1" x14ac:dyDescent="0.25">
      <c r="A4" s="363" t="s">
        <v>46</v>
      </c>
      <c r="B4" s="363" t="s">
        <v>96</v>
      </c>
    </row>
    <row r="5" spans="1:2" ht="30.75" customHeight="1" x14ac:dyDescent="0.25">
      <c r="A5" s="363"/>
      <c r="B5" s="363"/>
    </row>
    <row r="6" spans="1:2" ht="19.5" customHeight="1" x14ac:dyDescent="0.25">
      <c r="A6" s="89">
        <v>1</v>
      </c>
      <c r="B6" s="89">
        <v>2</v>
      </c>
    </row>
    <row r="7" spans="1:2" ht="55.5" customHeight="1" x14ac:dyDescent="0.25">
      <c r="A7" s="364" t="s">
        <v>866</v>
      </c>
      <c r="B7" s="365"/>
    </row>
    <row r="8" spans="1:2" ht="31.5" x14ac:dyDescent="0.25">
      <c r="A8" s="28" t="s">
        <v>115</v>
      </c>
      <c r="B8" s="29">
        <v>268.62</v>
      </c>
    </row>
    <row r="9" spans="1:2" ht="54" customHeight="1" x14ac:dyDescent="0.25">
      <c r="A9" s="364" t="s">
        <v>860</v>
      </c>
      <c r="B9" s="365"/>
    </row>
    <row r="10" spans="1:2" ht="63" x14ac:dyDescent="0.25">
      <c r="A10" s="30" t="s">
        <v>116</v>
      </c>
      <c r="B10" s="29">
        <v>256.85000000000002</v>
      </c>
    </row>
    <row r="11" spans="1:2" ht="39.75" customHeight="1" x14ac:dyDescent="0.25">
      <c r="A11" s="364" t="s">
        <v>117</v>
      </c>
      <c r="B11" s="365"/>
    </row>
    <row r="12" spans="1:2" ht="47.25" x14ac:dyDescent="0.25">
      <c r="A12" s="28" t="s">
        <v>118</v>
      </c>
      <c r="B12" s="29">
        <v>373.8</v>
      </c>
    </row>
    <row r="13" spans="1:2" ht="40.5" customHeight="1" x14ac:dyDescent="0.25">
      <c r="A13" s="369" t="s">
        <v>723</v>
      </c>
      <c r="B13" s="369"/>
    </row>
    <row r="14" spans="1:2" ht="31.5" x14ac:dyDescent="0.25">
      <c r="A14" s="24" t="s">
        <v>97</v>
      </c>
      <c r="B14" s="25">
        <v>203.22</v>
      </c>
    </row>
    <row r="15" spans="1:2" ht="31.5" x14ac:dyDescent="0.25">
      <c r="A15" s="24" t="s">
        <v>98</v>
      </c>
      <c r="B15" s="25">
        <v>203.22</v>
      </c>
    </row>
    <row r="16" spans="1:2" ht="31.5" x14ac:dyDescent="0.25">
      <c r="A16" s="4" t="s">
        <v>99</v>
      </c>
      <c r="B16" s="25">
        <v>204.83</v>
      </c>
    </row>
    <row r="17" spans="1:2" ht="31.5" x14ac:dyDescent="0.25">
      <c r="A17" s="24" t="s">
        <v>100</v>
      </c>
      <c r="B17" s="25">
        <v>204.83</v>
      </c>
    </row>
    <row r="18" spans="1:2" ht="31.5" x14ac:dyDescent="0.25">
      <c r="A18" s="24" t="s">
        <v>101</v>
      </c>
      <c r="B18" s="25">
        <v>204.83</v>
      </c>
    </row>
    <row r="19" spans="1:2" ht="31.5" x14ac:dyDescent="0.25">
      <c r="A19" s="4" t="s">
        <v>102</v>
      </c>
      <c r="B19" s="25">
        <v>204.83</v>
      </c>
    </row>
    <row r="20" spans="1:2" x14ac:dyDescent="0.25">
      <c r="A20" s="76" t="s">
        <v>103</v>
      </c>
      <c r="B20" s="77">
        <v>1000.55</v>
      </c>
    </row>
    <row r="21" spans="1:2" ht="19.5" customHeight="1" x14ac:dyDescent="0.25">
      <c r="A21" s="24" t="s">
        <v>104</v>
      </c>
      <c r="B21" s="25">
        <v>291.92</v>
      </c>
    </row>
    <row r="22" spans="1:2" ht="19.5" customHeight="1" x14ac:dyDescent="0.25">
      <c r="A22" s="24" t="s">
        <v>105</v>
      </c>
      <c r="B22" s="25">
        <v>300.2</v>
      </c>
    </row>
    <row r="23" spans="1:2" ht="19.5" customHeight="1" x14ac:dyDescent="0.25">
      <c r="A23" s="4" t="s">
        <v>106</v>
      </c>
      <c r="B23" s="25">
        <v>188.42</v>
      </c>
    </row>
    <row r="24" spans="1:2" ht="19.5" customHeight="1" x14ac:dyDescent="0.25">
      <c r="A24" s="15" t="s">
        <v>107</v>
      </c>
      <c r="B24" s="11">
        <v>101.82</v>
      </c>
    </row>
    <row r="25" spans="1:2" ht="19.5" customHeight="1" x14ac:dyDescent="0.25">
      <c r="A25" s="15" t="s">
        <v>108</v>
      </c>
      <c r="B25" s="11">
        <v>220.44</v>
      </c>
    </row>
    <row r="26" spans="1:2" ht="19.5" customHeight="1" x14ac:dyDescent="0.25">
      <c r="A26" s="15" t="s">
        <v>109</v>
      </c>
      <c r="B26" s="11">
        <v>347.29</v>
      </c>
    </row>
    <row r="27" spans="1:2" ht="19.5" customHeight="1" x14ac:dyDescent="0.25">
      <c r="A27" s="15" t="s">
        <v>110</v>
      </c>
      <c r="B27" s="11">
        <v>379.28</v>
      </c>
    </row>
    <row r="28" spans="1:2" ht="19.5" customHeight="1" x14ac:dyDescent="0.25">
      <c r="A28" s="15" t="s">
        <v>111</v>
      </c>
      <c r="B28" s="26">
        <v>518</v>
      </c>
    </row>
    <row r="29" spans="1:2" ht="31.5" x14ac:dyDescent="0.25">
      <c r="A29" s="15" t="s">
        <v>112</v>
      </c>
      <c r="B29" s="26">
        <v>734.46</v>
      </c>
    </row>
    <row r="30" spans="1:2" ht="35.25" customHeight="1" x14ac:dyDescent="0.25">
      <c r="A30" s="15" t="s">
        <v>113</v>
      </c>
      <c r="B30" s="26">
        <v>297.01</v>
      </c>
    </row>
    <row r="31" spans="1:2" ht="18" customHeight="1" x14ac:dyDescent="0.25">
      <c r="A31" s="15" t="s">
        <v>114</v>
      </c>
      <c r="B31" s="26">
        <v>317.70999999999998</v>
      </c>
    </row>
    <row r="32" spans="1:2" ht="47.25" x14ac:dyDescent="0.25">
      <c r="A32" s="31" t="s">
        <v>119</v>
      </c>
      <c r="B32" s="25">
        <v>5135.25</v>
      </c>
    </row>
    <row r="33" spans="1:2" ht="31.5" x14ac:dyDescent="0.25">
      <c r="A33" s="31" t="s">
        <v>120</v>
      </c>
      <c r="B33" s="25">
        <v>2992.53</v>
      </c>
    </row>
    <row r="34" spans="1:2" ht="31.5" x14ac:dyDescent="0.25">
      <c r="A34" s="31" t="s">
        <v>121</v>
      </c>
      <c r="B34" s="25">
        <v>7550.75</v>
      </c>
    </row>
    <row r="35" spans="1:2" ht="47.25" x14ac:dyDescent="0.25">
      <c r="A35" s="31" t="s">
        <v>122</v>
      </c>
      <c r="B35" s="25">
        <v>12738.57</v>
      </c>
    </row>
    <row r="36" spans="1:2" x14ac:dyDescent="0.25">
      <c r="A36" s="31" t="s">
        <v>123</v>
      </c>
      <c r="B36" s="25">
        <v>17613.810000000001</v>
      </c>
    </row>
    <row r="37" spans="1:2" ht="31.5" x14ac:dyDescent="0.25">
      <c r="A37" s="31" t="s">
        <v>124</v>
      </c>
      <c r="B37" s="25">
        <v>3723.57</v>
      </c>
    </row>
    <row r="38" spans="1:2" ht="31.5" x14ac:dyDescent="0.25">
      <c r="A38" s="31" t="s">
        <v>125</v>
      </c>
      <c r="B38" s="25">
        <v>19988.03</v>
      </c>
    </row>
    <row r="39" spans="1:2" ht="31.5" x14ac:dyDescent="0.25">
      <c r="A39" s="31" t="s">
        <v>126</v>
      </c>
      <c r="B39" s="11">
        <v>18658.73</v>
      </c>
    </row>
    <row r="40" spans="1:2" ht="18.75" customHeight="1" x14ac:dyDescent="0.25">
      <c r="A40" s="90" t="s">
        <v>127</v>
      </c>
      <c r="B40" s="91">
        <v>2636.32</v>
      </c>
    </row>
    <row r="41" spans="1:2" ht="18.75" customHeight="1" x14ac:dyDescent="0.25">
      <c r="A41" s="32" t="s">
        <v>128</v>
      </c>
      <c r="B41" s="33">
        <v>2865.45</v>
      </c>
    </row>
    <row r="42" spans="1:2" ht="18.75" customHeight="1" x14ac:dyDescent="0.25">
      <c r="A42" s="90" t="s">
        <v>129</v>
      </c>
      <c r="B42" s="34">
        <v>676.96</v>
      </c>
    </row>
    <row r="43" spans="1:2" ht="47.25" x14ac:dyDescent="0.25">
      <c r="A43" s="20" t="s">
        <v>130</v>
      </c>
      <c r="B43" s="34">
        <v>387.19</v>
      </c>
    </row>
    <row r="44" spans="1:2" ht="47.25" x14ac:dyDescent="0.25">
      <c r="A44" s="20" t="s">
        <v>131</v>
      </c>
      <c r="B44" s="34">
        <v>387.19</v>
      </c>
    </row>
    <row r="45" spans="1:2" ht="21" customHeight="1" x14ac:dyDescent="0.25">
      <c r="A45" s="90" t="s">
        <v>132</v>
      </c>
      <c r="B45" s="34">
        <v>103.86</v>
      </c>
    </row>
    <row r="46" spans="1:2" ht="21" customHeight="1" x14ac:dyDescent="0.25">
      <c r="A46" s="90" t="s">
        <v>133</v>
      </c>
      <c r="B46" s="34">
        <v>103.86</v>
      </c>
    </row>
    <row r="47" spans="1:2" ht="21" customHeight="1" x14ac:dyDescent="0.25">
      <c r="A47" s="90" t="s">
        <v>134</v>
      </c>
      <c r="B47" s="34">
        <v>101.29</v>
      </c>
    </row>
    <row r="48" spans="1:2" ht="21" customHeight="1" x14ac:dyDescent="0.25">
      <c r="A48" s="90" t="s">
        <v>135</v>
      </c>
      <c r="B48" s="34">
        <v>107.88</v>
      </c>
    </row>
    <row r="49" spans="1:2" ht="21" customHeight="1" x14ac:dyDescent="0.25">
      <c r="A49" s="90" t="s">
        <v>136</v>
      </c>
      <c r="B49" s="34">
        <v>111.4</v>
      </c>
    </row>
    <row r="50" spans="1:2" ht="21" customHeight="1" x14ac:dyDescent="0.25">
      <c r="A50" s="90" t="s">
        <v>137</v>
      </c>
      <c r="B50" s="34">
        <v>106.15</v>
      </c>
    </row>
    <row r="51" spans="1:2" ht="21" customHeight="1" x14ac:dyDescent="0.25">
      <c r="A51" s="90" t="s">
        <v>138</v>
      </c>
      <c r="B51" s="34">
        <v>207.42</v>
      </c>
    </row>
    <row r="52" spans="1:2" ht="31.5" x14ac:dyDescent="0.25">
      <c r="A52" s="90" t="s">
        <v>139</v>
      </c>
      <c r="B52" s="34">
        <v>173.36</v>
      </c>
    </row>
    <row r="53" spans="1:2" ht="21" customHeight="1" x14ac:dyDescent="0.25">
      <c r="A53" s="90" t="s">
        <v>140</v>
      </c>
      <c r="B53" s="34">
        <v>119.56</v>
      </c>
    </row>
    <row r="54" spans="1:2" ht="21" customHeight="1" x14ac:dyDescent="0.25">
      <c r="A54" s="90" t="s">
        <v>141</v>
      </c>
      <c r="B54" s="34">
        <v>106.72</v>
      </c>
    </row>
    <row r="55" spans="1:2" ht="21" customHeight="1" x14ac:dyDescent="0.25">
      <c r="A55" s="90" t="s">
        <v>142</v>
      </c>
      <c r="B55" s="34">
        <v>106.95</v>
      </c>
    </row>
    <row r="56" spans="1:2" ht="21" customHeight="1" x14ac:dyDescent="0.25">
      <c r="A56" s="90" t="s">
        <v>143</v>
      </c>
      <c r="B56" s="34">
        <v>111.23</v>
      </c>
    </row>
    <row r="57" spans="1:2" ht="21" customHeight="1" x14ac:dyDescent="0.25">
      <c r="A57" s="90" t="s">
        <v>144</v>
      </c>
      <c r="B57" s="34">
        <v>388.35</v>
      </c>
    </row>
    <row r="58" spans="1:2" ht="21" customHeight="1" x14ac:dyDescent="0.25">
      <c r="A58" s="90" t="s">
        <v>145</v>
      </c>
      <c r="B58" s="34">
        <v>317.86</v>
      </c>
    </row>
    <row r="59" spans="1:2" ht="21" customHeight="1" x14ac:dyDescent="0.25">
      <c r="A59" s="90" t="s">
        <v>146</v>
      </c>
      <c r="B59" s="34">
        <v>257.98</v>
      </c>
    </row>
    <row r="60" spans="1:2" ht="21" customHeight="1" x14ac:dyDescent="0.25">
      <c r="A60" s="90" t="s">
        <v>147</v>
      </c>
      <c r="B60" s="34">
        <v>439.54</v>
      </c>
    </row>
    <row r="61" spans="1:2" ht="21" customHeight="1" x14ac:dyDescent="0.25">
      <c r="A61" s="90" t="s">
        <v>148</v>
      </c>
      <c r="B61" s="34">
        <v>196.19</v>
      </c>
    </row>
    <row r="62" spans="1:2" ht="21" customHeight="1" x14ac:dyDescent="0.25">
      <c r="A62" s="90" t="s">
        <v>149</v>
      </c>
      <c r="B62" s="34">
        <v>445.87</v>
      </c>
    </row>
    <row r="63" spans="1:2" ht="21" customHeight="1" x14ac:dyDescent="0.25">
      <c r="A63" s="90" t="s">
        <v>150</v>
      </c>
      <c r="B63" s="91">
        <v>1716.13</v>
      </c>
    </row>
    <row r="64" spans="1:2" ht="21" customHeight="1" x14ac:dyDescent="0.25">
      <c r="A64" s="90" t="s">
        <v>151</v>
      </c>
      <c r="B64" s="91">
        <v>1116.8399999999999</v>
      </c>
    </row>
    <row r="65" spans="1:2" ht="21" customHeight="1" x14ac:dyDescent="0.25">
      <c r="A65" s="90" t="s">
        <v>152</v>
      </c>
      <c r="B65" s="34">
        <v>1017.94</v>
      </c>
    </row>
    <row r="66" spans="1:2" ht="21" customHeight="1" x14ac:dyDescent="0.25">
      <c r="A66" s="90" t="s">
        <v>153</v>
      </c>
      <c r="B66" s="34">
        <v>669.83</v>
      </c>
    </row>
    <row r="67" spans="1:2" ht="21" customHeight="1" x14ac:dyDescent="0.25">
      <c r="A67" s="90" t="s">
        <v>154</v>
      </c>
      <c r="B67" s="91">
        <v>1916.33</v>
      </c>
    </row>
    <row r="68" spans="1:2" ht="21" customHeight="1" x14ac:dyDescent="0.25">
      <c r="A68" s="90" t="s">
        <v>155</v>
      </c>
      <c r="B68" s="34">
        <v>959.18</v>
      </c>
    </row>
    <row r="69" spans="1:2" ht="21" customHeight="1" x14ac:dyDescent="0.25">
      <c r="A69" s="90" t="s">
        <v>156</v>
      </c>
      <c r="B69" s="91">
        <v>2288.35</v>
      </c>
    </row>
    <row r="70" spans="1:2" ht="31.5" x14ac:dyDescent="0.25">
      <c r="A70" s="90" t="s">
        <v>157</v>
      </c>
      <c r="B70" s="34">
        <v>1044.31</v>
      </c>
    </row>
    <row r="71" spans="1:2" ht="20.25" customHeight="1" x14ac:dyDescent="0.25">
      <c r="A71" s="90" t="s">
        <v>158</v>
      </c>
      <c r="B71" s="34">
        <v>681.57</v>
      </c>
    </row>
    <row r="72" spans="1:2" ht="20.25" customHeight="1" x14ac:dyDescent="0.25">
      <c r="A72" s="90" t="s">
        <v>159</v>
      </c>
      <c r="B72" s="35">
        <v>1195.82</v>
      </c>
    </row>
    <row r="73" spans="1:2" ht="20.25" customHeight="1" x14ac:dyDescent="0.25">
      <c r="A73" s="90" t="s">
        <v>160</v>
      </c>
      <c r="B73" s="34">
        <v>387.65</v>
      </c>
    </row>
    <row r="74" spans="1:2" ht="31.5" x14ac:dyDescent="0.25">
      <c r="A74" s="90" t="s">
        <v>161</v>
      </c>
      <c r="B74" s="34">
        <v>403.97</v>
      </c>
    </row>
    <row r="75" spans="1:2" ht="19.5" customHeight="1" x14ac:dyDescent="0.25">
      <c r="A75" s="90" t="s">
        <v>162</v>
      </c>
      <c r="B75" s="34">
        <v>340.68</v>
      </c>
    </row>
    <row r="76" spans="1:2" ht="19.5" customHeight="1" x14ac:dyDescent="0.25">
      <c r="A76" s="90" t="s">
        <v>163</v>
      </c>
      <c r="B76" s="34">
        <v>334.21</v>
      </c>
    </row>
    <row r="77" spans="1:2" ht="19.5" customHeight="1" x14ac:dyDescent="0.25">
      <c r="A77" s="90" t="s">
        <v>164</v>
      </c>
      <c r="B77" s="34">
        <v>353.92</v>
      </c>
    </row>
    <row r="78" spans="1:2" ht="19.5" customHeight="1" x14ac:dyDescent="0.25">
      <c r="A78" s="90" t="s">
        <v>165</v>
      </c>
      <c r="B78" s="34">
        <v>335.95</v>
      </c>
    </row>
    <row r="79" spans="1:2" ht="19.5" customHeight="1" x14ac:dyDescent="0.25">
      <c r="A79" s="90" t="s">
        <v>166</v>
      </c>
      <c r="B79" s="91">
        <v>1193.8499999999999</v>
      </c>
    </row>
    <row r="80" spans="1:2" ht="19.5" customHeight="1" x14ac:dyDescent="0.25">
      <c r="A80" s="90" t="s">
        <v>167</v>
      </c>
      <c r="B80" s="34">
        <v>362.61</v>
      </c>
    </row>
    <row r="81" spans="1:2" ht="19.5" customHeight="1" x14ac:dyDescent="0.25">
      <c r="A81" s="90" t="s">
        <v>168</v>
      </c>
      <c r="B81" s="91">
        <v>1236.3599999999999</v>
      </c>
    </row>
    <row r="82" spans="1:2" ht="19.5" customHeight="1" x14ac:dyDescent="0.25">
      <c r="A82" s="90" t="s">
        <v>169</v>
      </c>
      <c r="B82" s="34">
        <v>297.74</v>
      </c>
    </row>
    <row r="83" spans="1:2" ht="19.5" customHeight="1" x14ac:dyDescent="0.25">
      <c r="A83" s="90" t="s">
        <v>170</v>
      </c>
      <c r="B83" s="34">
        <v>225.48</v>
      </c>
    </row>
    <row r="84" spans="1:2" ht="19.5" customHeight="1" x14ac:dyDescent="0.25">
      <c r="A84" s="90" t="s">
        <v>171</v>
      </c>
      <c r="B84" s="34">
        <v>225.48</v>
      </c>
    </row>
    <row r="85" spans="1:2" ht="19.5" customHeight="1" x14ac:dyDescent="0.25">
      <c r="A85" s="90" t="s">
        <v>172</v>
      </c>
      <c r="B85" s="34">
        <v>294.88</v>
      </c>
    </row>
    <row r="86" spans="1:2" ht="19.5" customHeight="1" x14ac:dyDescent="0.25">
      <c r="A86" s="90" t="s">
        <v>173</v>
      </c>
      <c r="B86" s="34">
        <v>917.62</v>
      </c>
    </row>
    <row r="87" spans="1:2" ht="19.5" customHeight="1" x14ac:dyDescent="0.25">
      <c r="A87" s="90" t="s">
        <v>174</v>
      </c>
      <c r="B87" s="34">
        <v>479.55</v>
      </c>
    </row>
    <row r="88" spans="1:2" ht="19.5" customHeight="1" x14ac:dyDescent="0.25">
      <c r="A88" s="90" t="s">
        <v>175</v>
      </c>
      <c r="B88" s="34">
        <v>683.58</v>
      </c>
    </row>
    <row r="89" spans="1:2" ht="19.5" customHeight="1" x14ac:dyDescent="0.25">
      <c r="A89" s="90" t="s">
        <v>176</v>
      </c>
      <c r="B89" s="34">
        <v>765.2</v>
      </c>
    </row>
    <row r="90" spans="1:2" ht="19.5" customHeight="1" x14ac:dyDescent="0.25">
      <c r="A90" s="90" t="s">
        <v>177</v>
      </c>
      <c r="B90" s="34">
        <v>506.38</v>
      </c>
    </row>
    <row r="91" spans="1:2" ht="19.5" customHeight="1" x14ac:dyDescent="0.25">
      <c r="A91" s="90" t="s">
        <v>178</v>
      </c>
      <c r="B91" s="34">
        <v>537.33000000000004</v>
      </c>
    </row>
    <row r="92" spans="1:2" ht="19.5" customHeight="1" x14ac:dyDescent="0.25">
      <c r="A92" s="90" t="s">
        <v>179</v>
      </c>
      <c r="B92" s="34">
        <v>267.81</v>
      </c>
    </row>
    <row r="93" spans="1:2" ht="31.5" x14ac:dyDescent="0.25">
      <c r="A93" s="90" t="s">
        <v>180</v>
      </c>
      <c r="B93" s="91">
        <v>1405.59</v>
      </c>
    </row>
    <row r="94" spans="1:2" ht="21" customHeight="1" x14ac:dyDescent="0.25">
      <c r="A94" s="90" t="s">
        <v>181</v>
      </c>
      <c r="B94" s="91">
        <v>1369.67</v>
      </c>
    </row>
    <row r="95" spans="1:2" ht="21" customHeight="1" x14ac:dyDescent="0.25">
      <c r="A95" s="90" t="s">
        <v>182</v>
      </c>
      <c r="B95" s="91">
        <v>1448.93</v>
      </c>
    </row>
    <row r="96" spans="1:2" ht="21" customHeight="1" x14ac:dyDescent="0.25">
      <c r="A96" s="90" t="s">
        <v>183</v>
      </c>
      <c r="B96" s="91">
        <v>1610.78</v>
      </c>
    </row>
    <row r="97" spans="1:2" ht="21" customHeight="1" x14ac:dyDescent="0.25">
      <c r="A97" s="90" t="s">
        <v>184</v>
      </c>
      <c r="B97" s="91">
        <v>1776.19</v>
      </c>
    </row>
    <row r="98" spans="1:2" ht="21" customHeight="1" x14ac:dyDescent="0.25">
      <c r="A98" s="90" t="s">
        <v>185</v>
      </c>
      <c r="B98" s="91">
        <v>2932.33</v>
      </c>
    </row>
    <row r="99" spans="1:2" ht="21" customHeight="1" x14ac:dyDescent="0.25">
      <c r="A99" s="90" t="s">
        <v>192</v>
      </c>
      <c r="B99" s="36">
        <v>317.13</v>
      </c>
    </row>
    <row r="100" spans="1:2" x14ac:dyDescent="0.25">
      <c r="A100" s="367" t="s">
        <v>186</v>
      </c>
      <c r="B100" s="368">
        <v>4532.1400000000003</v>
      </c>
    </row>
    <row r="101" spans="1:2" x14ac:dyDescent="0.25">
      <c r="A101" s="367"/>
      <c r="B101" s="368"/>
    </row>
    <row r="102" spans="1:2" x14ac:dyDescent="0.25">
      <c r="A102" s="90" t="s">
        <v>187</v>
      </c>
      <c r="B102" s="91">
        <v>4639.75</v>
      </c>
    </row>
    <row r="103" spans="1:2" x14ac:dyDescent="0.25">
      <c r="A103" s="367" t="s">
        <v>188</v>
      </c>
      <c r="B103" s="368">
        <v>4999.95</v>
      </c>
    </row>
    <row r="104" spans="1:2" x14ac:dyDescent="0.25">
      <c r="A104" s="367"/>
      <c r="B104" s="368"/>
    </row>
    <row r="105" spans="1:2" x14ac:dyDescent="0.25">
      <c r="A105" s="367" t="s">
        <v>189</v>
      </c>
      <c r="B105" s="368">
        <v>5012.12</v>
      </c>
    </row>
    <row r="106" spans="1:2" x14ac:dyDescent="0.25">
      <c r="A106" s="367"/>
      <c r="B106" s="368"/>
    </row>
    <row r="107" spans="1:2" x14ac:dyDescent="0.25">
      <c r="A107" s="367" t="s">
        <v>190</v>
      </c>
      <c r="B107" s="368">
        <v>5064.32</v>
      </c>
    </row>
    <row r="108" spans="1:2" x14ac:dyDescent="0.25">
      <c r="A108" s="367"/>
      <c r="B108" s="368"/>
    </row>
    <row r="109" spans="1:2" x14ac:dyDescent="0.25">
      <c r="A109" s="367" t="s">
        <v>191</v>
      </c>
      <c r="B109" s="368">
        <v>3952.95</v>
      </c>
    </row>
    <row r="110" spans="1:2" x14ac:dyDescent="0.25">
      <c r="A110" s="367"/>
      <c r="B110" s="368"/>
    </row>
    <row r="111" spans="1:2" x14ac:dyDescent="0.25">
      <c r="A111" s="367"/>
      <c r="B111" s="368"/>
    </row>
    <row r="112" spans="1:2" ht="21" customHeight="1" x14ac:dyDescent="0.25">
      <c r="A112" s="79" t="s">
        <v>864</v>
      </c>
      <c r="B112" s="91">
        <v>912.99</v>
      </c>
    </row>
    <row r="113" spans="1:2" ht="56.25" customHeight="1" x14ac:dyDescent="0.25">
      <c r="A113" s="366" t="s">
        <v>861</v>
      </c>
      <c r="B113" s="366"/>
    </row>
    <row r="114" spans="1:2" ht="47.25" customHeight="1" x14ac:dyDescent="0.25">
      <c r="A114" s="366" t="s">
        <v>868</v>
      </c>
      <c r="B114" s="366"/>
    </row>
  </sheetData>
  <customSheetViews>
    <customSheetView guid="{11A65D95-9890-4805-A0BB-294CF68CDAA1}" showPageBreaks="1" fitToPage="1" topLeftCell="A103">
      <selection activeCell="A132" sqref="A132"/>
      <pageMargins left="0.78740157480314965" right="0.39370078740157483" top="0.78740157480314965" bottom="0.78740157480314965" header="0.31496062992125984" footer="0.31496062992125984"/>
      <printOptions horizontalCentered="1"/>
      <pageSetup paperSize="9" scale="78" fitToHeight="3" orientation="portrait"/>
    </customSheetView>
    <customSheetView guid="{08FA404A-F9F0-4EC9-AA49-68E391B65269}" showPageBreaks="1" fitToPage="1">
      <selection activeCell="A22" sqref="A22"/>
      <pageMargins left="0.78740157480314965" right="0.39370078740157483" top="0.78740157480314965" bottom="0.78740157480314965" header="0.31496062992125984" footer="0.31496062992125984"/>
      <printOptions horizontalCentered="1"/>
      <pageSetup paperSize="9" scale="78" fitToHeight="3" orientation="portrait"/>
    </customSheetView>
    <customSheetView guid="{BB99604F-40E2-427B-AC75-75CC689DB3FA}" showPageBreaks="1" fitToPage="1">
      <selection sqref="A1:B1"/>
      <pageMargins left="0.78740157480314965" right="0.39370078740157483" top="0.78740157480314965" bottom="0.78740157480314965" header="0.31496062992125984" footer="0.31496062992125984"/>
      <printOptions horizontalCentered="1"/>
      <pageSetup paperSize="9" scale="76" fitToHeight="3" orientation="portrait"/>
    </customSheetView>
    <customSheetView guid="{8F02E545-5D26-4BE5-A350-0EBB6A66406E}" fitToPage="1">
      <selection activeCell="A22" sqref="A22"/>
      <pageMargins left="0.78740157480314965" right="0.39370078740157483" top="0.78740157480314965" bottom="0.78740157480314965" header="0.31496062992125984" footer="0.31496062992125984"/>
      <printOptions horizontalCentered="1"/>
      <pageSetup paperSize="9" scale="78" fitToHeight="3" orientation="portrait"/>
    </customSheetView>
    <customSheetView guid="{30773A90-2135-4939-A239-B4C48250CDFD}" showPageBreaks="1" fitToPage="1" topLeftCell="A10">
      <selection activeCell="A24" sqref="A24:XFD24"/>
      <pageMargins left="0.78740157480314965" right="0.39370078740157483" top="0.78740157480314965" bottom="0.78740157480314965" header="0.31496062992125984" footer="0.31496062992125984"/>
      <printOptions horizontalCentered="1"/>
      <pageSetup paperSize="9" scale="75" fitToHeight="3" orientation="portrait"/>
    </customSheetView>
    <customSheetView guid="{368E3EB6-CA40-4015-A955-7F1FBC88EC8C}" fitToPage="1" topLeftCell="A4">
      <selection activeCell="A42" sqref="A42:XFD42"/>
      <pageMargins left="0.78740157480314965" right="0.39370078740157483" top="0.78740157480314965" bottom="0.78740157480314965" header="0.31496062992125984" footer="0.31496062992125984"/>
      <printOptions horizontalCentered="1"/>
      <pageSetup paperSize="9" scale="75" fitToHeight="3" orientation="portrait"/>
    </customSheetView>
    <customSheetView guid="{DF4A5EBB-06D2-40DC-9B95-3046512EE78E}" showPageBreaks="1" fitToPage="1">
      <selection activeCell="A22" sqref="A22"/>
      <pageMargins left="0.78740157480314965" right="0.39370078740157483" top="0.78740157480314965" bottom="0.78740157480314965" header="0.31496062992125984" footer="0.31496062992125984"/>
      <printOptions horizontalCentered="1"/>
      <pageSetup paperSize="9" scale="78" fitToHeight="3" orientation="portrait"/>
    </customSheetView>
    <customSheetView guid="{20F7E6C3-AE8C-4E5D-B2B0-E59668FDA2B2}" showPageBreaks="1" fitToPage="1">
      <selection sqref="A1:B1"/>
      <pageMargins left="0.78740157480314965" right="0.39370078740157483" top="0.78740157480314965" bottom="0.78740157480314965" header="0.31496062992125984" footer="0.31496062992125984"/>
      <printOptions horizontalCentered="1"/>
      <pageSetup paperSize="9" scale="78" fitToHeight="3" orientation="portrait"/>
    </customSheetView>
    <customSheetView guid="{1FCDA4B1-9937-4C91-824A-2567DC2F70E5}" showPageBreaks="1" fitToPage="1" topLeftCell="A4">
      <selection activeCell="A42" sqref="A42:XFD42"/>
      <pageMargins left="0.78740157480314965" right="0.39370078740157483" top="0.78740157480314965" bottom="0.78740157480314965" header="0.31496062992125984" footer="0.31496062992125984"/>
      <printOptions horizontalCentered="1"/>
      <pageSetup paperSize="9" scale="78" fitToHeight="3" orientation="portrait"/>
    </customSheetView>
    <customSheetView guid="{F9F88B13-CD65-4CB8-8BB1-C31991AF331A}" showPageBreaks="1" fitToPage="1" topLeftCell="A91">
      <selection sqref="A1:XFD1"/>
      <pageMargins left="0.78740157480314965" right="0.39370078740157483" top="0.78740157480314965" bottom="0.78740157480314965" header="0.31496062992125984" footer="0.31496062992125984"/>
      <printOptions horizontalCentered="1"/>
      <pageSetup paperSize="9" scale="78" fitToHeight="3" orientation="portrait"/>
    </customSheetView>
    <customSheetView guid="{FBE69448-F903-4525-8130-5A25DB5B0C8E}" showPageBreaks="1" fitToPage="1">
      <selection activeCell="I7" sqref="I7"/>
      <pageMargins left="0.78740157480314965" right="0.39370078740157483" top="0.78740157480314965" bottom="0.78740157480314965" header="0.31496062992125984" footer="0.31496062992125984"/>
      <printOptions horizontalCentered="1"/>
      <pageSetup paperSize="9" scale="78" fitToHeight="3" orientation="portrait"/>
    </customSheetView>
    <customSheetView guid="{B5CEDC1B-4D2F-4A90-9845-9EB97C68D04F}" showPageBreaks="1">
      <selection activeCell="A30" sqref="A30:XFD31"/>
      <pageMargins left="0.78740157480314965" right="0.39370078740157483" top="0.78740157480314965" bottom="0.78740157480314965" header="0.31496062992125984" footer="0.31496062992125984"/>
      <printOptions horizontalCentered="1"/>
      <pageSetup paperSize="9" scale="85" fitToHeight="3" orientation="portrait"/>
    </customSheetView>
  </customSheetViews>
  <mergeCells count="20">
    <mergeCell ref="A113:B113"/>
    <mergeCell ref="A114:B114"/>
    <mergeCell ref="A100:A101"/>
    <mergeCell ref="B100:B101"/>
    <mergeCell ref="A9:B9"/>
    <mergeCell ref="A11:B11"/>
    <mergeCell ref="A13:B13"/>
    <mergeCell ref="A109:A111"/>
    <mergeCell ref="B109:B111"/>
    <mergeCell ref="A103:A104"/>
    <mergeCell ref="B103:B104"/>
    <mergeCell ref="A105:A106"/>
    <mergeCell ref="B105:B106"/>
    <mergeCell ref="A107:A108"/>
    <mergeCell ref="B107:B108"/>
    <mergeCell ref="A1:B1"/>
    <mergeCell ref="A2:B2"/>
    <mergeCell ref="A4:A5"/>
    <mergeCell ref="B4:B5"/>
    <mergeCell ref="A7:B7"/>
  </mergeCells>
  <printOptions horizontalCentered="1"/>
  <pageMargins left="0.78740157480314965" right="0.39370078740157483" top="0.78740157480314965" bottom="0.78740157480314965" header="0.31496062992125984" footer="0.31496062992125984"/>
  <pageSetup scale="71" fitToHeight="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49"/>
  <sheetViews>
    <sheetView workbookViewId="0">
      <selection activeCell="B25" sqref="B25:B37"/>
    </sheetView>
  </sheetViews>
  <sheetFormatPr defaultRowHeight="15" x14ac:dyDescent="0.25"/>
  <cols>
    <col min="1" max="1" width="58.42578125" style="288" customWidth="1"/>
    <col min="2" max="2" width="29.7109375" style="288" customWidth="1"/>
    <col min="3" max="248" width="9.140625" style="288"/>
    <col min="249" max="249" width="58.42578125" style="288" customWidth="1"/>
    <col min="250" max="250" width="29.7109375" style="288" customWidth="1"/>
    <col min="251" max="504" width="9.140625" style="288"/>
    <col min="505" max="505" width="58.42578125" style="288" customWidth="1"/>
    <col min="506" max="506" width="29.7109375" style="288" customWidth="1"/>
    <col min="507" max="760" width="9.140625" style="288"/>
    <col min="761" max="761" width="58.42578125" style="288" customWidth="1"/>
    <col min="762" max="762" width="29.7109375" style="288" customWidth="1"/>
    <col min="763" max="1016" width="9.140625" style="288"/>
    <col min="1017" max="1017" width="58.42578125" style="288" customWidth="1"/>
    <col min="1018" max="1018" width="29.7109375" style="288" customWidth="1"/>
    <col min="1019" max="1272" width="9.140625" style="288"/>
    <col min="1273" max="1273" width="58.42578125" style="288" customWidth="1"/>
    <col min="1274" max="1274" width="29.7109375" style="288" customWidth="1"/>
    <col min="1275" max="1528" width="9.140625" style="288"/>
    <col min="1529" max="1529" width="58.42578125" style="288" customWidth="1"/>
    <col min="1530" max="1530" width="29.7109375" style="288" customWidth="1"/>
    <col min="1531" max="1784" width="9.140625" style="288"/>
    <col min="1785" max="1785" width="58.42578125" style="288" customWidth="1"/>
    <col min="1786" max="1786" width="29.7109375" style="288" customWidth="1"/>
    <col min="1787" max="2040" width="9.140625" style="288"/>
    <col min="2041" max="2041" width="58.42578125" style="288" customWidth="1"/>
    <col min="2042" max="2042" width="29.7109375" style="288" customWidth="1"/>
    <col min="2043" max="2296" width="9.140625" style="288"/>
    <col min="2297" max="2297" width="58.42578125" style="288" customWidth="1"/>
    <col min="2298" max="2298" width="29.7109375" style="288" customWidth="1"/>
    <col min="2299" max="2552" width="9.140625" style="288"/>
    <col min="2553" max="2553" width="58.42578125" style="288" customWidth="1"/>
    <col min="2554" max="2554" width="29.7109375" style="288" customWidth="1"/>
    <col min="2555" max="2808" width="9.140625" style="288"/>
    <col min="2809" max="2809" width="58.42578125" style="288" customWidth="1"/>
    <col min="2810" max="2810" width="29.7109375" style="288" customWidth="1"/>
    <col min="2811" max="3064" width="9.140625" style="288"/>
    <col min="3065" max="3065" width="58.42578125" style="288" customWidth="1"/>
    <col min="3066" max="3066" width="29.7109375" style="288" customWidth="1"/>
    <col min="3067" max="3320" width="9.140625" style="288"/>
    <col min="3321" max="3321" width="58.42578125" style="288" customWidth="1"/>
    <col min="3322" max="3322" width="29.7109375" style="288" customWidth="1"/>
    <col min="3323" max="3576" width="9.140625" style="288"/>
    <col min="3577" max="3577" width="58.42578125" style="288" customWidth="1"/>
    <col min="3578" max="3578" width="29.7109375" style="288" customWidth="1"/>
    <col min="3579" max="3832" width="9.140625" style="288"/>
    <col min="3833" max="3833" width="58.42578125" style="288" customWidth="1"/>
    <col min="3834" max="3834" width="29.7109375" style="288" customWidth="1"/>
    <col min="3835" max="4088" width="9.140625" style="288"/>
    <col min="4089" max="4089" width="58.42578125" style="288" customWidth="1"/>
    <col min="4090" max="4090" width="29.7109375" style="288" customWidth="1"/>
    <col min="4091" max="4344" width="9.140625" style="288"/>
    <col min="4345" max="4345" width="58.42578125" style="288" customWidth="1"/>
    <col min="4346" max="4346" width="29.7109375" style="288" customWidth="1"/>
    <col min="4347" max="4600" width="9.140625" style="288"/>
    <col min="4601" max="4601" width="58.42578125" style="288" customWidth="1"/>
    <col min="4602" max="4602" width="29.7109375" style="288" customWidth="1"/>
    <col min="4603" max="4856" width="9.140625" style="288"/>
    <col min="4857" max="4857" width="58.42578125" style="288" customWidth="1"/>
    <col min="4858" max="4858" width="29.7109375" style="288" customWidth="1"/>
    <col min="4859" max="5112" width="9.140625" style="288"/>
    <col min="5113" max="5113" width="58.42578125" style="288" customWidth="1"/>
    <col min="5114" max="5114" width="29.7109375" style="288" customWidth="1"/>
    <col min="5115" max="5368" width="9.140625" style="288"/>
    <col min="5369" max="5369" width="58.42578125" style="288" customWidth="1"/>
    <col min="5370" max="5370" width="29.7109375" style="288" customWidth="1"/>
    <col min="5371" max="5624" width="9.140625" style="288"/>
    <col min="5625" max="5625" width="58.42578125" style="288" customWidth="1"/>
    <col min="5626" max="5626" width="29.7109375" style="288" customWidth="1"/>
    <col min="5627" max="5880" width="9.140625" style="288"/>
    <col min="5881" max="5881" width="58.42578125" style="288" customWidth="1"/>
    <col min="5882" max="5882" width="29.7109375" style="288" customWidth="1"/>
    <col min="5883" max="6136" width="9.140625" style="288"/>
    <col min="6137" max="6137" width="58.42578125" style="288" customWidth="1"/>
    <col min="6138" max="6138" width="29.7109375" style="288" customWidth="1"/>
    <col min="6139" max="6392" width="9.140625" style="288"/>
    <col min="6393" max="6393" width="58.42578125" style="288" customWidth="1"/>
    <col min="6394" max="6394" width="29.7109375" style="288" customWidth="1"/>
    <col min="6395" max="6648" width="9.140625" style="288"/>
    <col min="6649" max="6649" width="58.42578125" style="288" customWidth="1"/>
    <col min="6650" max="6650" width="29.7109375" style="288" customWidth="1"/>
    <col min="6651" max="6904" width="9.140625" style="288"/>
    <col min="6905" max="6905" width="58.42578125" style="288" customWidth="1"/>
    <col min="6906" max="6906" width="29.7109375" style="288" customWidth="1"/>
    <col min="6907" max="7160" width="9.140625" style="288"/>
    <col min="7161" max="7161" width="58.42578125" style="288" customWidth="1"/>
    <col min="7162" max="7162" width="29.7109375" style="288" customWidth="1"/>
    <col min="7163" max="7416" width="9.140625" style="288"/>
    <col min="7417" max="7417" width="58.42578125" style="288" customWidth="1"/>
    <col min="7418" max="7418" width="29.7109375" style="288" customWidth="1"/>
    <col min="7419" max="7672" width="9.140625" style="288"/>
    <col min="7673" max="7673" width="58.42578125" style="288" customWidth="1"/>
    <col min="7674" max="7674" width="29.7109375" style="288" customWidth="1"/>
    <col min="7675" max="7928" width="9.140625" style="288"/>
    <col min="7929" max="7929" width="58.42578125" style="288" customWidth="1"/>
    <col min="7930" max="7930" width="29.7109375" style="288" customWidth="1"/>
    <col min="7931" max="8184" width="9.140625" style="288"/>
    <col min="8185" max="8185" width="58.42578125" style="288" customWidth="1"/>
    <col min="8186" max="8186" width="29.7109375" style="288" customWidth="1"/>
    <col min="8187" max="8440" width="9.140625" style="288"/>
    <col min="8441" max="8441" width="58.42578125" style="288" customWidth="1"/>
    <col min="8442" max="8442" width="29.7109375" style="288" customWidth="1"/>
    <col min="8443" max="8696" width="9.140625" style="288"/>
    <col min="8697" max="8697" width="58.42578125" style="288" customWidth="1"/>
    <col min="8698" max="8698" width="29.7109375" style="288" customWidth="1"/>
    <col min="8699" max="8952" width="9.140625" style="288"/>
    <col min="8953" max="8953" width="58.42578125" style="288" customWidth="1"/>
    <col min="8954" max="8954" width="29.7109375" style="288" customWidth="1"/>
    <col min="8955" max="9208" width="9.140625" style="288"/>
    <col min="9209" max="9209" width="58.42578125" style="288" customWidth="1"/>
    <col min="9210" max="9210" width="29.7109375" style="288" customWidth="1"/>
    <col min="9211" max="9464" width="9.140625" style="288"/>
    <col min="9465" max="9465" width="58.42578125" style="288" customWidth="1"/>
    <col min="9466" max="9466" width="29.7109375" style="288" customWidth="1"/>
    <col min="9467" max="9720" width="9.140625" style="288"/>
    <col min="9721" max="9721" width="58.42578125" style="288" customWidth="1"/>
    <col min="9722" max="9722" width="29.7109375" style="288" customWidth="1"/>
    <col min="9723" max="9976" width="9.140625" style="288"/>
    <col min="9977" max="9977" width="58.42578125" style="288" customWidth="1"/>
    <col min="9978" max="9978" width="29.7109375" style="288" customWidth="1"/>
    <col min="9979" max="10232" width="9.140625" style="288"/>
    <col min="10233" max="10233" width="58.42578125" style="288" customWidth="1"/>
    <col min="10234" max="10234" width="29.7109375" style="288" customWidth="1"/>
    <col min="10235" max="10488" width="9.140625" style="288"/>
    <col min="10489" max="10489" width="58.42578125" style="288" customWidth="1"/>
    <col min="10490" max="10490" width="29.7109375" style="288" customWidth="1"/>
    <col min="10491" max="10744" width="9.140625" style="288"/>
    <col min="10745" max="10745" width="58.42578125" style="288" customWidth="1"/>
    <col min="10746" max="10746" width="29.7109375" style="288" customWidth="1"/>
    <col min="10747" max="11000" width="9.140625" style="288"/>
    <col min="11001" max="11001" width="58.42578125" style="288" customWidth="1"/>
    <col min="11002" max="11002" width="29.7109375" style="288" customWidth="1"/>
    <col min="11003" max="11256" width="9.140625" style="288"/>
    <col min="11257" max="11257" width="58.42578125" style="288" customWidth="1"/>
    <col min="11258" max="11258" width="29.7109375" style="288" customWidth="1"/>
    <col min="11259" max="11512" width="9.140625" style="288"/>
    <col min="11513" max="11513" width="58.42578125" style="288" customWidth="1"/>
    <col min="11514" max="11514" width="29.7109375" style="288" customWidth="1"/>
    <col min="11515" max="11768" width="9.140625" style="288"/>
    <col min="11769" max="11769" width="58.42578125" style="288" customWidth="1"/>
    <col min="11770" max="11770" width="29.7109375" style="288" customWidth="1"/>
    <col min="11771" max="12024" width="9.140625" style="288"/>
    <col min="12025" max="12025" width="58.42578125" style="288" customWidth="1"/>
    <col min="12026" max="12026" width="29.7109375" style="288" customWidth="1"/>
    <col min="12027" max="12280" width="9.140625" style="288"/>
    <col min="12281" max="12281" width="58.42578125" style="288" customWidth="1"/>
    <col min="12282" max="12282" width="29.7109375" style="288" customWidth="1"/>
    <col min="12283" max="12536" width="9.140625" style="288"/>
    <col min="12537" max="12537" width="58.42578125" style="288" customWidth="1"/>
    <col min="12538" max="12538" width="29.7109375" style="288" customWidth="1"/>
    <col min="12539" max="12792" width="9.140625" style="288"/>
    <col min="12793" max="12793" width="58.42578125" style="288" customWidth="1"/>
    <col min="12794" max="12794" width="29.7109375" style="288" customWidth="1"/>
    <col min="12795" max="13048" width="9.140625" style="288"/>
    <col min="13049" max="13049" width="58.42578125" style="288" customWidth="1"/>
    <col min="13050" max="13050" width="29.7109375" style="288" customWidth="1"/>
    <col min="13051" max="13304" width="9.140625" style="288"/>
    <col min="13305" max="13305" width="58.42578125" style="288" customWidth="1"/>
    <col min="13306" max="13306" width="29.7109375" style="288" customWidth="1"/>
    <col min="13307" max="13560" width="9.140625" style="288"/>
    <col min="13561" max="13561" width="58.42578125" style="288" customWidth="1"/>
    <col min="13562" max="13562" width="29.7109375" style="288" customWidth="1"/>
    <col min="13563" max="13816" width="9.140625" style="288"/>
    <col min="13817" max="13817" width="58.42578125" style="288" customWidth="1"/>
    <col min="13818" max="13818" width="29.7109375" style="288" customWidth="1"/>
    <col min="13819" max="14072" width="9.140625" style="288"/>
    <col min="14073" max="14073" width="58.42578125" style="288" customWidth="1"/>
    <col min="14074" max="14074" width="29.7109375" style="288" customWidth="1"/>
    <col min="14075" max="14328" width="9.140625" style="288"/>
    <col min="14329" max="14329" width="58.42578125" style="288" customWidth="1"/>
    <col min="14330" max="14330" width="29.7109375" style="288" customWidth="1"/>
    <col min="14331" max="14584" width="9.140625" style="288"/>
    <col min="14585" max="14585" width="58.42578125" style="288" customWidth="1"/>
    <col min="14586" max="14586" width="29.7109375" style="288" customWidth="1"/>
    <col min="14587" max="14840" width="9.140625" style="288"/>
    <col min="14841" max="14841" width="58.42578125" style="288" customWidth="1"/>
    <col min="14842" max="14842" width="29.7109375" style="288" customWidth="1"/>
    <col min="14843" max="15096" width="9.140625" style="288"/>
    <col min="15097" max="15097" width="58.42578125" style="288" customWidth="1"/>
    <col min="15098" max="15098" width="29.7109375" style="288" customWidth="1"/>
    <col min="15099" max="15352" width="9.140625" style="288"/>
    <col min="15353" max="15353" width="58.42578125" style="288" customWidth="1"/>
    <col min="15354" max="15354" width="29.7109375" style="288" customWidth="1"/>
    <col min="15355" max="15608" width="9.140625" style="288"/>
    <col min="15609" max="15609" width="58.42578125" style="288" customWidth="1"/>
    <col min="15610" max="15610" width="29.7109375" style="288" customWidth="1"/>
    <col min="15611" max="15864" width="9.140625" style="288"/>
    <col min="15865" max="15865" width="58.42578125" style="288" customWidth="1"/>
    <col min="15866" max="15866" width="29.7109375" style="288" customWidth="1"/>
    <col min="15867" max="16120" width="9.140625" style="288"/>
    <col min="16121" max="16121" width="58.42578125" style="288" customWidth="1"/>
    <col min="16122" max="16122" width="29.7109375" style="288" customWidth="1"/>
    <col min="16123" max="16384" width="9.140625" style="288"/>
  </cols>
  <sheetData>
    <row r="1" spans="1:2" ht="49.5" customHeight="1" x14ac:dyDescent="0.25">
      <c r="A1" s="370" t="s">
        <v>799</v>
      </c>
      <c r="B1" s="371"/>
    </row>
    <row r="2" spans="1:2" ht="18.75" x14ac:dyDescent="0.3">
      <c r="A2" s="372" t="s">
        <v>704</v>
      </c>
      <c r="B2" s="373"/>
    </row>
    <row r="3" spans="1:2" ht="58.5" customHeight="1" x14ac:dyDescent="0.25">
      <c r="A3" s="374" t="s">
        <v>215</v>
      </c>
      <c r="B3" s="374"/>
    </row>
    <row r="4" spans="1:2" ht="15.75" x14ac:dyDescent="0.25">
      <c r="B4" s="38" t="s">
        <v>0</v>
      </c>
    </row>
    <row r="5" spans="1:2" ht="31.5" x14ac:dyDescent="0.25">
      <c r="A5" s="286" t="s">
        <v>46</v>
      </c>
      <c r="B5" s="286" t="s">
        <v>216</v>
      </c>
    </row>
    <row r="6" spans="1:2" ht="31.5" x14ac:dyDescent="0.25">
      <c r="A6" s="30" t="s">
        <v>217</v>
      </c>
      <c r="B6" s="29">
        <f>B7</f>
        <v>596</v>
      </c>
    </row>
    <row r="7" spans="1:2" ht="19.5" customHeight="1" x14ac:dyDescent="0.25">
      <c r="A7" s="30" t="s">
        <v>1953</v>
      </c>
      <c r="B7" s="80">
        <v>596</v>
      </c>
    </row>
    <row r="8" spans="1:2" ht="19.5" customHeight="1" x14ac:dyDescent="0.25">
      <c r="A8" s="30" t="s">
        <v>800</v>
      </c>
      <c r="B8" s="80">
        <v>596</v>
      </c>
    </row>
    <row r="9" spans="1:2" ht="19.5" customHeight="1" x14ac:dyDescent="0.25">
      <c r="A9" s="30" t="s">
        <v>1954</v>
      </c>
      <c r="B9" s="80">
        <v>1005</v>
      </c>
    </row>
    <row r="10" spans="1:2" ht="19.5" customHeight="1" x14ac:dyDescent="0.25">
      <c r="A10" s="30" t="s">
        <v>1955</v>
      </c>
      <c r="B10" s="80">
        <v>670</v>
      </c>
    </row>
    <row r="11" spans="1:2" ht="19.5" customHeight="1" x14ac:dyDescent="0.25">
      <c r="A11" s="30" t="s">
        <v>801</v>
      </c>
      <c r="B11" s="80">
        <v>1371</v>
      </c>
    </row>
    <row r="12" spans="1:2" ht="19.5" customHeight="1" x14ac:dyDescent="0.25">
      <c r="A12" s="30" t="s">
        <v>1956</v>
      </c>
      <c r="B12" s="80">
        <v>1043</v>
      </c>
    </row>
    <row r="13" spans="1:2" ht="19.5" customHeight="1" x14ac:dyDescent="0.25">
      <c r="A13" s="30" t="s">
        <v>1957</v>
      </c>
      <c r="B13" s="80">
        <v>1447</v>
      </c>
    </row>
    <row r="14" spans="1:2" ht="19.5" customHeight="1" x14ac:dyDescent="0.25">
      <c r="A14" s="30" t="s">
        <v>802</v>
      </c>
      <c r="B14" s="80">
        <v>1417</v>
      </c>
    </row>
    <row r="15" spans="1:2" ht="19.5" customHeight="1" x14ac:dyDescent="0.25">
      <c r="A15" s="30" t="s">
        <v>1958</v>
      </c>
      <c r="B15" s="80">
        <v>742</v>
      </c>
    </row>
    <row r="16" spans="1:2" ht="19.5" customHeight="1" x14ac:dyDescent="0.25">
      <c r="A16" s="30" t="s">
        <v>803</v>
      </c>
      <c r="B16" s="80">
        <v>1517</v>
      </c>
    </row>
    <row r="17" spans="1:2" ht="19.5" customHeight="1" x14ac:dyDescent="0.25">
      <c r="A17" s="30" t="s">
        <v>1959</v>
      </c>
      <c r="B17" s="80">
        <v>1113</v>
      </c>
    </row>
    <row r="18" spans="1:2" ht="19.5" customHeight="1" x14ac:dyDescent="0.25">
      <c r="A18" s="30" t="s">
        <v>804</v>
      </c>
      <c r="B18" s="80">
        <v>1110</v>
      </c>
    </row>
    <row r="19" spans="1:2" ht="19.5" customHeight="1" x14ac:dyDescent="0.25">
      <c r="A19" s="30" t="s">
        <v>1960</v>
      </c>
      <c r="B19" s="80">
        <v>742</v>
      </c>
    </row>
    <row r="20" spans="1:2" ht="19.5" customHeight="1" x14ac:dyDescent="0.25">
      <c r="A20" s="30" t="s">
        <v>1961</v>
      </c>
      <c r="B20" s="80">
        <v>670</v>
      </c>
    </row>
    <row r="22" spans="1:2" ht="87.75" customHeight="1" x14ac:dyDescent="0.25">
      <c r="A22" s="374" t="s">
        <v>708</v>
      </c>
      <c r="B22" s="374"/>
    </row>
    <row r="23" spans="1:2" ht="15.75" x14ac:dyDescent="0.25">
      <c r="B23" s="81" t="s">
        <v>0</v>
      </c>
    </row>
    <row r="24" spans="1:2" ht="31.5" x14ac:dyDescent="0.25">
      <c r="A24" s="286" t="s">
        <v>46</v>
      </c>
      <c r="B24" s="286" t="s">
        <v>709</v>
      </c>
    </row>
    <row r="25" spans="1:2" ht="19.5" customHeight="1" x14ac:dyDescent="0.25">
      <c r="A25" s="30" t="s">
        <v>710</v>
      </c>
      <c r="B25" s="289">
        <v>550.39</v>
      </c>
    </row>
    <row r="26" spans="1:2" ht="19.5" customHeight="1" x14ac:dyDescent="0.25">
      <c r="A26" s="30" t="s">
        <v>711</v>
      </c>
      <c r="B26" s="289">
        <v>157.02000000000001</v>
      </c>
    </row>
    <row r="27" spans="1:2" ht="19.5" customHeight="1" x14ac:dyDescent="0.25">
      <c r="A27" s="30" t="s">
        <v>712</v>
      </c>
      <c r="B27" s="289">
        <v>137.30000000000001</v>
      </c>
    </row>
    <row r="28" spans="1:2" ht="19.5" customHeight="1" x14ac:dyDescent="0.25">
      <c r="A28" s="30" t="s">
        <v>713</v>
      </c>
      <c r="B28" s="289">
        <v>179.65</v>
      </c>
    </row>
    <row r="29" spans="1:2" ht="19.5" customHeight="1" x14ac:dyDescent="0.25">
      <c r="A29" s="30" t="s">
        <v>714</v>
      </c>
      <c r="B29" s="289">
        <v>177.86</v>
      </c>
    </row>
    <row r="30" spans="1:2" ht="19.5" customHeight="1" x14ac:dyDescent="0.25">
      <c r="A30" s="30" t="s">
        <v>715</v>
      </c>
      <c r="B30" s="289">
        <v>1014.21</v>
      </c>
    </row>
    <row r="31" spans="1:2" ht="19.5" customHeight="1" x14ac:dyDescent="0.25">
      <c r="A31" s="30" t="s">
        <v>716</v>
      </c>
      <c r="B31" s="289">
        <v>379.43</v>
      </c>
    </row>
    <row r="32" spans="1:2" ht="19.5" customHeight="1" x14ac:dyDescent="0.25">
      <c r="A32" s="30" t="s">
        <v>717</v>
      </c>
      <c r="B32" s="289">
        <v>204.98</v>
      </c>
    </row>
    <row r="33" spans="1:3" ht="19.5" customHeight="1" x14ac:dyDescent="0.25">
      <c r="A33" s="30" t="s">
        <v>718</v>
      </c>
      <c r="B33" s="289">
        <v>178.75</v>
      </c>
    </row>
    <row r="34" spans="1:3" ht="19.5" customHeight="1" x14ac:dyDescent="0.25">
      <c r="A34" s="30" t="s">
        <v>719</v>
      </c>
      <c r="B34" s="289">
        <v>114.29</v>
      </c>
    </row>
    <row r="35" spans="1:3" ht="19.5" customHeight="1" x14ac:dyDescent="0.25">
      <c r="A35" s="30" t="s">
        <v>720</v>
      </c>
      <c r="B35" s="289">
        <v>100.05</v>
      </c>
    </row>
    <row r="36" spans="1:3" ht="31.5" x14ac:dyDescent="0.25">
      <c r="A36" s="30" t="s">
        <v>721</v>
      </c>
      <c r="B36" s="289">
        <v>106.8</v>
      </c>
    </row>
    <row r="37" spans="1:3" ht="24" customHeight="1" x14ac:dyDescent="0.25">
      <c r="A37" s="30" t="s">
        <v>722</v>
      </c>
      <c r="B37" s="289">
        <v>106.8</v>
      </c>
    </row>
    <row r="39" spans="1:3" ht="56.25" customHeight="1" x14ac:dyDescent="0.3">
      <c r="A39" s="375"/>
      <c r="B39" s="375"/>
    </row>
    <row r="48" spans="1:3" ht="40.5" customHeight="1" x14ac:dyDescent="0.3">
      <c r="C48" s="290"/>
    </row>
    <row r="49" spans="3:3" ht="18.75" customHeight="1" x14ac:dyDescent="0.3">
      <c r="C49" s="290"/>
    </row>
  </sheetData>
  <mergeCells count="5">
    <mergeCell ref="A1:B1"/>
    <mergeCell ref="A2:B2"/>
    <mergeCell ref="A3:B3"/>
    <mergeCell ref="A22:B22"/>
    <mergeCell ref="A39:B39"/>
  </mergeCells>
  <pageMargins left="0.78740157480314965" right="0.39370078740157483" top="0.70866141732283472" bottom="0.70866141732283472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workbookViewId="0">
      <selection activeCell="I13" sqref="I13"/>
    </sheetView>
  </sheetViews>
  <sheetFormatPr defaultRowHeight="15.75" x14ac:dyDescent="0.25"/>
  <cols>
    <col min="1" max="1" width="56.5703125" style="153" customWidth="1"/>
    <col min="2" max="2" width="30.42578125" style="153" customWidth="1"/>
    <col min="3" max="256" width="9.140625" style="153"/>
    <col min="257" max="257" width="56.5703125" style="153" customWidth="1"/>
    <col min="258" max="258" width="30.42578125" style="153" customWidth="1"/>
    <col min="259" max="512" width="9.140625" style="153"/>
    <col min="513" max="513" width="56.5703125" style="153" customWidth="1"/>
    <col min="514" max="514" width="30.42578125" style="153" customWidth="1"/>
    <col min="515" max="768" width="9.140625" style="153"/>
    <col min="769" max="769" width="56.5703125" style="153" customWidth="1"/>
    <col min="770" max="770" width="30.42578125" style="153" customWidth="1"/>
    <col min="771" max="1024" width="9.140625" style="153"/>
    <col min="1025" max="1025" width="56.5703125" style="153" customWidth="1"/>
    <col min="1026" max="1026" width="30.42578125" style="153" customWidth="1"/>
    <col min="1027" max="1280" width="9.140625" style="153"/>
    <col min="1281" max="1281" width="56.5703125" style="153" customWidth="1"/>
    <col min="1282" max="1282" width="30.42578125" style="153" customWidth="1"/>
    <col min="1283" max="1536" width="9.140625" style="153"/>
    <col min="1537" max="1537" width="56.5703125" style="153" customWidth="1"/>
    <col min="1538" max="1538" width="30.42578125" style="153" customWidth="1"/>
    <col min="1539" max="1792" width="9.140625" style="153"/>
    <col min="1793" max="1793" width="56.5703125" style="153" customWidth="1"/>
    <col min="1794" max="1794" width="30.42578125" style="153" customWidth="1"/>
    <col min="1795" max="2048" width="9.140625" style="153"/>
    <col min="2049" max="2049" width="56.5703125" style="153" customWidth="1"/>
    <col min="2050" max="2050" width="30.42578125" style="153" customWidth="1"/>
    <col min="2051" max="2304" width="9.140625" style="153"/>
    <col min="2305" max="2305" width="56.5703125" style="153" customWidth="1"/>
    <col min="2306" max="2306" width="30.42578125" style="153" customWidth="1"/>
    <col min="2307" max="2560" width="9.140625" style="153"/>
    <col min="2561" max="2561" width="56.5703125" style="153" customWidth="1"/>
    <col min="2562" max="2562" width="30.42578125" style="153" customWidth="1"/>
    <col min="2563" max="2816" width="9.140625" style="153"/>
    <col min="2817" max="2817" width="56.5703125" style="153" customWidth="1"/>
    <col min="2818" max="2818" width="30.42578125" style="153" customWidth="1"/>
    <col min="2819" max="3072" width="9.140625" style="153"/>
    <col min="3073" max="3073" width="56.5703125" style="153" customWidth="1"/>
    <col min="3074" max="3074" width="30.42578125" style="153" customWidth="1"/>
    <col min="3075" max="3328" width="9.140625" style="153"/>
    <col min="3329" max="3329" width="56.5703125" style="153" customWidth="1"/>
    <col min="3330" max="3330" width="30.42578125" style="153" customWidth="1"/>
    <col min="3331" max="3584" width="9.140625" style="153"/>
    <col min="3585" max="3585" width="56.5703125" style="153" customWidth="1"/>
    <col min="3586" max="3586" width="30.42578125" style="153" customWidth="1"/>
    <col min="3587" max="3840" width="9.140625" style="153"/>
    <col min="3841" max="3841" width="56.5703125" style="153" customWidth="1"/>
    <col min="3842" max="3842" width="30.42578125" style="153" customWidth="1"/>
    <col min="3843" max="4096" width="9.140625" style="153"/>
    <col min="4097" max="4097" width="56.5703125" style="153" customWidth="1"/>
    <col min="4098" max="4098" width="30.42578125" style="153" customWidth="1"/>
    <col min="4099" max="4352" width="9.140625" style="153"/>
    <col min="4353" max="4353" width="56.5703125" style="153" customWidth="1"/>
    <col min="4354" max="4354" width="30.42578125" style="153" customWidth="1"/>
    <col min="4355" max="4608" width="9.140625" style="153"/>
    <col min="4609" max="4609" width="56.5703125" style="153" customWidth="1"/>
    <col min="4610" max="4610" width="30.42578125" style="153" customWidth="1"/>
    <col min="4611" max="4864" width="9.140625" style="153"/>
    <col min="4865" max="4865" width="56.5703125" style="153" customWidth="1"/>
    <col min="4866" max="4866" width="30.42578125" style="153" customWidth="1"/>
    <col min="4867" max="5120" width="9.140625" style="153"/>
    <col min="5121" max="5121" width="56.5703125" style="153" customWidth="1"/>
    <col min="5122" max="5122" width="30.42578125" style="153" customWidth="1"/>
    <col min="5123" max="5376" width="9.140625" style="153"/>
    <col min="5377" max="5377" width="56.5703125" style="153" customWidth="1"/>
    <col min="5378" max="5378" width="30.42578125" style="153" customWidth="1"/>
    <col min="5379" max="5632" width="9.140625" style="153"/>
    <col min="5633" max="5633" width="56.5703125" style="153" customWidth="1"/>
    <col min="5634" max="5634" width="30.42578125" style="153" customWidth="1"/>
    <col min="5635" max="5888" width="9.140625" style="153"/>
    <col min="5889" max="5889" width="56.5703125" style="153" customWidth="1"/>
    <col min="5890" max="5890" width="30.42578125" style="153" customWidth="1"/>
    <col min="5891" max="6144" width="9.140625" style="153"/>
    <col min="6145" max="6145" width="56.5703125" style="153" customWidth="1"/>
    <col min="6146" max="6146" width="30.42578125" style="153" customWidth="1"/>
    <col min="6147" max="6400" width="9.140625" style="153"/>
    <col min="6401" max="6401" width="56.5703125" style="153" customWidth="1"/>
    <col min="6402" max="6402" width="30.42578125" style="153" customWidth="1"/>
    <col min="6403" max="6656" width="9.140625" style="153"/>
    <col min="6657" max="6657" width="56.5703125" style="153" customWidth="1"/>
    <col min="6658" max="6658" width="30.42578125" style="153" customWidth="1"/>
    <col min="6659" max="6912" width="9.140625" style="153"/>
    <col min="6913" max="6913" width="56.5703125" style="153" customWidth="1"/>
    <col min="6914" max="6914" width="30.42578125" style="153" customWidth="1"/>
    <col min="6915" max="7168" width="9.140625" style="153"/>
    <col min="7169" max="7169" width="56.5703125" style="153" customWidth="1"/>
    <col min="7170" max="7170" width="30.42578125" style="153" customWidth="1"/>
    <col min="7171" max="7424" width="9.140625" style="153"/>
    <col min="7425" max="7425" width="56.5703125" style="153" customWidth="1"/>
    <col min="7426" max="7426" width="30.42578125" style="153" customWidth="1"/>
    <col min="7427" max="7680" width="9.140625" style="153"/>
    <col min="7681" max="7681" width="56.5703125" style="153" customWidth="1"/>
    <col min="7682" max="7682" width="30.42578125" style="153" customWidth="1"/>
    <col min="7683" max="7936" width="9.140625" style="153"/>
    <col min="7937" max="7937" width="56.5703125" style="153" customWidth="1"/>
    <col min="7938" max="7938" width="30.42578125" style="153" customWidth="1"/>
    <col min="7939" max="8192" width="9.140625" style="153"/>
    <col min="8193" max="8193" width="56.5703125" style="153" customWidth="1"/>
    <col min="8194" max="8194" width="30.42578125" style="153" customWidth="1"/>
    <col min="8195" max="8448" width="9.140625" style="153"/>
    <col min="8449" max="8449" width="56.5703125" style="153" customWidth="1"/>
    <col min="8450" max="8450" width="30.42578125" style="153" customWidth="1"/>
    <col min="8451" max="8704" width="9.140625" style="153"/>
    <col min="8705" max="8705" width="56.5703125" style="153" customWidth="1"/>
    <col min="8706" max="8706" width="30.42578125" style="153" customWidth="1"/>
    <col min="8707" max="8960" width="9.140625" style="153"/>
    <col min="8961" max="8961" width="56.5703125" style="153" customWidth="1"/>
    <col min="8962" max="8962" width="30.42578125" style="153" customWidth="1"/>
    <col min="8963" max="9216" width="9.140625" style="153"/>
    <col min="9217" max="9217" width="56.5703125" style="153" customWidth="1"/>
    <col min="9218" max="9218" width="30.42578125" style="153" customWidth="1"/>
    <col min="9219" max="9472" width="9.140625" style="153"/>
    <col min="9473" max="9473" width="56.5703125" style="153" customWidth="1"/>
    <col min="9474" max="9474" width="30.42578125" style="153" customWidth="1"/>
    <col min="9475" max="9728" width="9.140625" style="153"/>
    <col min="9729" max="9729" width="56.5703125" style="153" customWidth="1"/>
    <col min="9730" max="9730" width="30.42578125" style="153" customWidth="1"/>
    <col min="9731" max="9984" width="9.140625" style="153"/>
    <col min="9985" max="9985" width="56.5703125" style="153" customWidth="1"/>
    <col min="9986" max="9986" width="30.42578125" style="153" customWidth="1"/>
    <col min="9987" max="10240" width="9.140625" style="153"/>
    <col min="10241" max="10241" width="56.5703125" style="153" customWidth="1"/>
    <col min="10242" max="10242" width="30.42578125" style="153" customWidth="1"/>
    <col min="10243" max="10496" width="9.140625" style="153"/>
    <col min="10497" max="10497" width="56.5703125" style="153" customWidth="1"/>
    <col min="10498" max="10498" width="30.42578125" style="153" customWidth="1"/>
    <col min="10499" max="10752" width="9.140625" style="153"/>
    <col min="10753" max="10753" width="56.5703125" style="153" customWidth="1"/>
    <col min="10754" max="10754" width="30.42578125" style="153" customWidth="1"/>
    <col min="10755" max="11008" width="9.140625" style="153"/>
    <col min="11009" max="11009" width="56.5703125" style="153" customWidth="1"/>
    <col min="11010" max="11010" width="30.42578125" style="153" customWidth="1"/>
    <col min="11011" max="11264" width="9.140625" style="153"/>
    <col min="11265" max="11265" width="56.5703125" style="153" customWidth="1"/>
    <col min="11266" max="11266" width="30.42578125" style="153" customWidth="1"/>
    <col min="11267" max="11520" width="9.140625" style="153"/>
    <col min="11521" max="11521" width="56.5703125" style="153" customWidth="1"/>
    <col min="11522" max="11522" width="30.42578125" style="153" customWidth="1"/>
    <col min="11523" max="11776" width="9.140625" style="153"/>
    <col min="11777" max="11777" width="56.5703125" style="153" customWidth="1"/>
    <col min="11778" max="11778" width="30.42578125" style="153" customWidth="1"/>
    <col min="11779" max="12032" width="9.140625" style="153"/>
    <col min="12033" max="12033" width="56.5703125" style="153" customWidth="1"/>
    <col min="12034" max="12034" width="30.42578125" style="153" customWidth="1"/>
    <col min="12035" max="12288" width="9.140625" style="153"/>
    <col min="12289" max="12289" width="56.5703125" style="153" customWidth="1"/>
    <col min="12290" max="12290" width="30.42578125" style="153" customWidth="1"/>
    <col min="12291" max="12544" width="9.140625" style="153"/>
    <col min="12545" max="12545" width="56.5703125" style="153" customWidth="1"/>
    <col min="12546" max="12546" width="30.42578125" style="153" customWidth="1"/>
    <col min="12547" max="12800" width="9.140625" style="153"/>
    <col min="12801" max="12801" width="56.5703125" style="153" customWidth="1"/>
    <col min="12802" max="12802" width="30.42578125" style="153" customWidth="1"/>
    <col min="12803" max="13056" width="9.140625" style="153"/>
    <col min="13057" max="13057" width="56.5703125" style="153" customWidth="1"/>
    <col min="13058" max="13058" width="30.42578125" style="153" customWidth="1"/>
    <col min="13059" max="13312" width="9.140625" style="153"/>
    <col min="13313" max="13313" width="56.5703125" style="153" customWidth="1"/>
    <col min="13314" max="13314" width="30.42578125" style="153" customWidth="1"/>
    <col min="13315" max="13568" width="9.140625" style="153"/>
    <col min="13569" max="13569" width="56.5703125" style="153" customWidth="1"/>
    <col min="13570" max="13570" width="30.42578125" style="153" customWidth="1"/>
    <col min="13571" max="13824" width="9.140625" style="153"/>
    <col min="13825" max="13825" width="56.5703125" style="153" customWidth="1"/>
    <col min="13826" max="13826" width="30.42578125" style="153" customWidth="1"/>
    <col min="13827" max="14080" width="9.140625" style="153"/>
    <col min="14081" max="14081" width="56.5703125" style="153" customWidth="1"/>
    <col min="14082" max="14082" width="30.42578125" style="153" customWidth="1"/>
    <col min="14083" max="14336" width="9.140625" style="153"/>
    <col min="14337" max="14337" width="56.5703125" style="153" customWidth="1"/>
    <col min="14338" max="14338" width="30.42578125" style="153" customWidth="1"/>
    <col min="14339" max="14592" width="9.140625" style="153"/>
    <col min="14593" max="14593" width="56.5703125" style="153" customWidth="1"/>
    <col min="14594" max="14594" width="30.42578125" style="153" customWidth="1"/>
    <col min="14595" max="14848" width="9.140625" style="153"/>
    <col min="14849" max="14849" width="56.5703125" style="153" customWidth="1"/>
    <col min="14850" max="14850" width="30.42578125" style="153" customWidth="1"/>
    <col min="14851" max="15104" width="9.140625" style="153"/>
    <col min="15105" max="15105" width="56.5703125" style="153" customWidth="1"/>
    <col min="15106" max="15106" width="30.42578125" style="153" customWidth="1"/>
    <col min="15107" max="15360" width="9.140625" style="153"/>
    <col min="15361" max="15361" width="56.5703125" style="153" customWidth="1"/>
    <col min="15362" max="15362" width="30.42578125" style="153" customWidth="1"/>
    <col min="15363" max="15616" width="9.140625" style="153"/>
    <col min="15617" max="15617" width="56.5703125" style="153" customWidth="1"/>
    <col min="15618" max="15618" width="30.42578125" style="153" customWidth="1"/>
    <col min="15619" max="15872" width="9.140625" style="153"/>
    <col min="15873" max="15873" width="56.5703125" style="153" customWidth="1"/>
    <col min="15874" max="15874" width="30.42578125" style="153" customWidth="1"/>
    <col min="15875" max="16128" width="9.140625" style="153"/>
    <col min="16129" max="16129" width="56.5703125" style="153" customWidth="1"/>
    <col min="16130" max="16130" width="30.42578125" style="153" customWidth="1"/>
    <col min="16131" max="16384" width="9.140625" style="153"/>
  </cols>
  <sheetData>
    <row r="1" spans="1:2" ht="59.25" customHeight="1" x14ac:dyDescent="0.25">
      <c r="A1" s="296" t="s">
        <v>1921</v>
      </c>
      <c r="B1" s="318"/>
    </row>
    <row r="2" spans="1:2" ht="41.25" customHeight="1" x14ac:dyDescent="0.25">
      <c r="A2" s="296" t="s">
        <v>705</v>
      </c>
      <c r="B2" s="318"/>
    </row>
    <row r="3" spans="1:2" ht="129" customHeight="1" x14ac:dyDescent="0.25">
      <c r="A3" s="349" t="s">
        <v>218</v>
      </c>
      <c r="B3" s="349"/>
    </row>
    <row r="4" spans="1:2" x14ac:dyDescent="0.25">
      <c r="B4" s="23" t="s">
        <v>0</v>
      </c>
    </row>
    <row r="5" spans="1:2" ht="47.25" x14ac:dyDescent="0.25">
      <c r="A5" s="82" t="s">
        <v>46</v>
      </c>
      <c r="B5" s="87" t="s">
        <v>216</v>
      </c>
    </row>
    <row r="6" spans="1:2" x14ac:dyDescent="0.25">
      <c r="A6" s="19" t="s">
        <v>219</v>
      </c>
      <c r="B6" s="376">
        <v>3906</v>
      </c>
    </row>
    <row r="7" spans="1:2" x14ac:dyDescent="0.25">
      <c r="A7" s="19" t="s">
        <v>220</v>
      </c>
      <c r="B7" s="377"/>
    </row>
    <row r="8" spans="1:2" x14ac:dyDescent="0.25">
      <c r="A8" s="19" t="s">
        <v>221</v>
      </c>
      <c r="B8" s="377"/>
    </row>
    <row r="9" spans="1:2" x14ac:dyDescent="0.25">
      <c r="A9" s="19" t="s">
        <v>222</v>
      </c>
      <c r="B9" s="377"/>
    </row>
    <row r="10" spans="1:2" x14ac:dyDescent="0.25">
      <c r="A10" s="19" t="s">
        <v>223</v>
      </c>
      <c r="B10" s="377"/>
    </row>
    <row r="11" spans="1:2" x14ac:dyDescent="0.25">
      <c r="A11" s="19" t="s">
        <v>224</v>
      </c>
      <c r="B11" s="377"/>
    </row>
    <row r="12" spans="1:2" x14ac:dyDescent="0.25">
      <c r="A12" s="19" t="s">
        <v>225</v>
      </c>
      <c r="B12" s="377"/>
    </row>
    <row r="13" spans="1:2" x14ac:dyDescent="0.25">
      <c r="A13" s="19" t="s">
        <v>226</v>
      </c>
      <c r="B13" s="377"/>
    </row>
    <row r="14" spans="1:2" x14ac:dyDescent="0.25">
      <c r="A14" s="19" t="s">
        <v>227</v>
      </c>
      <c r="B14" s="377"/>
    </row>
    <row r="15" spans="1:2" x14ac:dyDescent="0.25">
      <c r="A15" s="19" t="s">
        <v>228</v>
      </c>
      <c r="B15" s="377"/>
    </row>
    <row r="16" spans="1:2" x14ac:dyDescent="0.25">
      <c r="A16" s="19" t="s">
        <v>229</v>
      </c>
      <c r="B16" s="377"/>
    </row>
    <row r="17" spans="1:3" x14ac:dyDescent="0.25">
      <c r="A17" s="19" t="s">
        <v>230</v>
      </c>
      <c r="B17" s="378"/>
    </row>
    <row r="19" spans="1:3" ht="39.75" customHeight="1" x14ac:dyDescent="0.25">
      <c r="A19" s="328"/>
      <c r="B19" s="328"/>
      <c r="C19" s="190"/>
    </row>
    <row r="20" spans="1:3" x14ac:dyDescent="0.25">
      <c r="A20" s="191"/>
      <c r="B20" s="191"/>
      <c r="C20" s="191"/>
    </row>
  </sheetData>
  <customSheetViews>
    <customSheetView guid="{11A65D95-9890-4805-A0BB-294CF68CDAA1}">
      <selection sqref="A1:B2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08FA404A-F9F0-4EC9-AA49-68E391B65269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BB99604F-40E2-427B-AC75-75CC689DB3FA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8F02E545-5D26-4BE5-A350-0EBB6A66406E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30773A90-2135-4939-A239-B4C48250CDFD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368E3EB6-CA40-4015-A955-7F1FBC88EC8C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DF4A5EBB-06D2-40DC-9B95-3046512EE78E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20F7E6C3-AE8C-4E5D-B2B0-E59668FDA2B2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1FCDA4B1-9937-4C91-824A-2567DC2F70E5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F9F88B13-CD65-4CB8-8BB1-C31991AF331A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FBE69448-F903-4525-8130-5A25DB5B0C8E}">
      <selection activeCell="B6" sqref="B6:B17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B5CEDC1B-4D2F-4A90-9845-9EB97C68D04F}" topLeftCell="A7">
      <selection activeCell="A20" sqref="A20:C20"/>
      <pageMargins left="0.78740157480314965" right="0.39370078740157483" top="0.78740157480314965" bottom="0.78740157480314965" header="0.31496062992125984" footer="0.31496062992125984"/>
      <pageSetup paperSize="9" orientation="portrait"/>
    </customSheetView>
  </customSheetViews>
  <mergeCells count="5">
    <mergeCell ref="A1:B1"/>
    <mergeCell ref="A2:B2"/>
    <mergeCell ref="A3:B3"/>
    <mergeCell ref="B6:B17"/>
    <mergeCell ref="A19:B19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opLeftCell="A2" workbookViewId="0">
      <selection activeCell="B6" sqref="B6:B26"/>
    </sheetView>
  </sheetViews>
  <sheetFormatPr defaultRowHeight="15.75" x14ac:dyDescent="0.25"/>
  <cols>
    <col min="1" max="1" width="66.28515625" style="153" customWidth="1"/>
    <col min="2" max="2" width="22.5703125" style="153" customWidth="1"/>
    <col min="3" max="5" width="9.140625" style="153"/>
    <col min="6" max="6" width="16.5703125" style="153" bestFit="1" customWidth="1"/>
    <col min="7" max="7" width="16.5703125" style="153" customWidth="1"/>
    <col min="8" max="253" width="9.140625" style="153"/>
    <col min="254" max="254" width="66.28515625" style="153" customWidth="1"/>
    <col min="255" max="255" width="22.5703125" style="153" customWidth="1"/>
    <col min="256" max="509" width="9.140625" style="153"/>
    <col min="510" max="510" width="66.28515625" style="153" customWidth="1"/>
    <col min="511" max="511" width="22.5703125" style="153" customWidth="1"/>
    <col min="512" max="765" width="9.140625" style="153"/>
    <col min="766" max="766" width="66.28515625" style="153" customWidth="1"/>
    <col min="767" max="767" width="22.5703125" style="153" customWidth="1"/>
    <col min="768" max="1021" width="9.140625" style="153"/>
    <col min="1022" max="1022" width="66.28515625" style="153" customWidth="1"/>
    <col min="1023" max="1023" width="22.5703125" style="153" customWidth="1"/>
    <col min="1024" max="1277" width="9.140625" style="153"/>
    <col min="1278" max="1278" width="66.28515625" style="153" customWidth="1"/>
    <col min="1279" max="1279" width="22.5703125" style="153" customWidth="1"/>
    <col min="1280" max="1533" width="9.140625" style="153"/>
    <col min="1534" max="1534" width="66.28515625" style="153" customWidth="1"/>
    <col min="1535" max="1535" width="22.5703125" style="153" customWidth="1"/>
    <col min="1536" max="1789" width="9.140625" style="153"/>
    <col min="1790" max="1790" width="66.28515625" style="153" customWidth="1"/>
    <col min="1791" max="1791" width="22.5703125" style="153" customWidth="1"/>
    <col min="1792" max="2045" width="9.140625" style="153"/>
    <col min="2046" max="2046" width="66.28515625" style="153" customWidth="1"/>
    <col min="2047" max="2047" width="22.5703125" style="153" customWidth="1"/>
    <col min="2048" max="2301" width="9.140625" style="153"/>
    <col min="2302" max="2302" width="66.28515625" style="153" customWidth="1"/>
    <col min="2303" max="2303" width="22.5703125" style="153" customWidth="1"/>
    <col min="2304" max="2557" width="9.140625" style="153"/>
    <col min="2558" max="2558" width="66.28515625" style="153" customWidth="1"/>
    <col min="2559" max="2559" width="22.5703125" style="153" customWidth="1"/>
    <col min="2560" max="2813" width="9.140625" style="153"/>
    <col min="2814" max="2814" width="66.28515625" style="153" customWidth="1"/>
    <col min="2815" max="2815" width="22.5703125" style="153" customWidth="1"/>
    <col min="2816" max="3069" width="9.140625" style="153"/>
    <col min="3070" max="3070" width="66.28515625" style="153" customWidth="1"/>
    <col min="3071" max="3071" width="22.5703125" style="153" customWidth="1"/>
    <col min="3072" max="3325" width="9.140625" style="153"/>
    <col min="3326" max="3326" width="66.28515625" style="153" customWidth="1"/>
    <col min="3327" max="3327" width="22.5703125" style="153" customWidth="1"/>
    <col min="3328" max="3581" width="9.140625" style="153"/>
    <col min="3582" max="3582" width="66.28515625" style="153" customWidth="1"/>
    <col min="3583" max="3583" width="22.5703125" style="153" customWidth="1"/>
    <col min="3584" max="3837" width="9.140625" style="153"/>
    <col min="3838" max="3838" width="66.28515625" style="153" customWidth="1"/>
    <col min="3839" max="3839" width="22.5703125" style="153" customWidth="1"/>
    <col min="3840" max="4093" width="9.140625" style="153"/>
    <col min="4094" max="4094" width="66.28515625" style="153" customWidth="1"/>
    <col min="4095" max="4095" width="22.5703125" style="153" customWidth="1"/>
    <col min="4096" max="4349" width="9.140625" style="153"/>
    <col min="4350" max="4350" width="66.28515625" style="153" customWidth="1"/>
    <col min="4351" max="4351" width="22.5703125" style="153" customWidth="1"/>
    <col min="4352" max="4605" width="9.140625" style="153"/>
    <col min="4606" max="4606" width="66.28515625" style="153" customWidth="1"/>
    <col min="4607" max="4607" width="22.5703125" style="153" customWidth="1"/>
    <col min="4608" max="4861" width="9.140625" style="153"/>
    <col min="4862" max="4862" width="66.28515625" style="153" customWidth="1"/>
    <col min="4863" max="4863" width="22.5703125" style="153" customWidth="1"/>
    <col min="4864" max="5117" width="9.140625" style="153"/>
    <col min="5118" max="5118" width="66.28515625" style="153" customWidth="1"/>
    <col min="5119" max="5119" width="22.5703125" style="153" customWidth="1"/>
    <col min="5120" max="5373" width="9.140625" style="153"/>
    <col min="5374" max="5374" width="66.28515625" style="153" customWidth="1"/>
    <col min="5375" max="5375" width="22.5703125" style="153" customWidth="1"/>
    <col min="5376" max="5629" width="9.140625" style="153"/>
    <col min="5630" max="5630" width="66.28515625" style="153" customWidth="1"/>
    <col min="5631" max="5631" width="22.5703125" style="153" customWidth="1"/>
    <col min="5632" max="5885" width="9.140625" style="153"/>
    <col min="5886" max="5886" width="66.28515625" style="153" customWidth="1"/>
    <col min="5887" max="5887" width="22.5703125" style="153" customWidth="1"/>
    <col min="5888" max="6141" width="9.140625" style="153"/>
    <col min="6142" max="6142" width="66.28515625" style="153" customWidth="1"/>
    <col min="6143" max="6143" width="22.5703125" style="153" customWidth="1"/>
    <col min="6144" max="6397" width="9.140625" style="153"/>
    <col min="6398" max="6398" width="66.28515625" style="153" customWidth="1"/>
    <col min="6399" max="6399" width="22.5703125" style="153" customWidth="1"/>
    <col min="6400" max="6653" width="9.140625" style="153"/>
    <col min="6654" max="6654" width="66.28515625" style="153" customWidth="1"/>
    <col min="6655" max="6655" width="22.5703125" style="153" customWidth="1"/>
    <col min="6656" max="6909" width="9.140625" style="153"/>
    <col min="6910" max="6910" width="66.28515625" style="153" customWidth="1"/>
    <col min="6911" max="6911" width="22.5703125" style="153" customWidth="1"/>
    <col min="6912" max="7165" width="9.140625" style="153"/>
    <col min="7166" max="7166" width="66.28515625" style="153" customWidth="1"/>
    <col min="7167" max="7167" width="22.5703125" style="153" customWidth="1"/>
    <col min="7168" max="7421" width="9.140625" style="153"/>
    <col min="7422" max="7422" width="66.28515625" style="153" customWidth="1"/>
    <col min="7423" max="7423" width="22.5703125" style="153" customWidth="1"/>
    <col min="7424" max="7677" width="9.140625" style="153"/>
    <col min="7678" max="7678" width="66.28515625" style="153" customWidth="1"/>
    <col min="7679" max="7679" width="22.5703125" style="153" customWidth="1"/>
    <col min="7680" max="7933" width="9.140625" style="153"/>
    <col min="7934" max="7934" width="66.28515625" style="153" customWidth="1"/>
    <col min="7935" max="7935" width="22.5703125" style="153" customWidth="1"/>
    <col min="7936" max="8189" width="9.140625" style="153"/>
    <col min="8190" max="8190" width="66.28515625" style="153" customWidth="1"/>
    <col min="8191" max="8191" width="22.5703125" style="153" customWidth="1"/>
    <col min="8192" max="8445" width="9.140625" style="153"/>
    <col min="8446" max="8446" width="66.28515625" style="153" customWidth="1"/>
    <col min="8447" max="8447" width="22.5703125" style="153" customWidth="1"/>
    <col min="8448" max="8701" width="9.140625" style="153"/>
    <col min="8702" max="8702" width="66.28515625" style="153" customWidth="1"/>
    <col min="8703" max="8703" width="22.5703125" style="153" customWidth="1"/>
    <col min="8704" max="8957" width="9.140625" style="153"/>
    <col min="8958" max="8958" width="66.28515625" style="153" customWidth="1"/>
    <col min="8959" max="8959" width="22.5703125" style="153" customWidth="1"/>
    <col min="8960" max="9213" width="9.140625" style="153"/>
    <col min="9214" max="9214" width="66.28515625" style="153" customWidth="1"/>
    <col min="9215" max="9215" width="22.5703125" style="153" customWidth="1"/>
    <col min="9216" max="9469" width="9.140625" style="153"/>
    <col min="9470" max="9470" width="66.28515625" style="153" customWidth="1"/>
    <col min="9471" max="9471" width="22.5703125" style="153" customWidth="1"/>
    <col min="9472" max="9725" width="9.140625" style="153"/>
    <col min="9726" max="9726" width="66.28515625" style="153" customWidth="1"/>
    <col min="9727" max="9727" width="22.5703125" style="153" customWidth="1"/>
    <col min="9728" max="9981" width="9.140625" style="153"/>
    <col min="9982" max="9982" width="66.28515625" style="153" customWidth="1"/>
    <col min="9983" max="9983" width="22.5703125" style="153" customWidth="1"/>
    <col min="9984" max="10237" width="9.140625" style="153"/>
    <col min="10238" max="10238" width="66.28515625" style="153" customWidth="1"/>
    <col min="10239" max="10239" width="22.5703125" style="153" customWidth="1"/>
    <col min="10240" max="10493" width="9.140625" style="153"/>
    <col min="10494" max="10494" width="66.28515625" style="153" customWidth="1"/>
    <col min="10495" max="10495" width="22.5703125" style="153" customWidth="1"/>
    <col min="10496" max="10749" width="9.140625" style="153"/>
    <col min="10750" max="10750" width="66.28515625" style="153" customWidth="1"/>
    <col min="10751" max="10751" width="22.5703125" style="153" customWidth="1"/>
    <col min="10752" max="11005" width="9.140625" style="153"/>
    <col min="11006" max="11006" width="66.28515625" style="153" customWidth="1"/>
    <col min="11007" max="11007" width="22.5703125" style="153" customWidth="1"/>
    <col min="11008" max="11261" width="9.140625" style="153"/>
    <col min="11262" max="11262" width="66.28515625" style="153" customWidth="1"/>
    <col min="11263" max="11263" width="22.5703125" style="153" customWidth="1"/>
    <col min="11264" max="11517" width="9.140625" style="153"/>
    <col min="11518" max="11518" width="66.28515625" style="153" customWidth="1"/>
    <col min="11519" max="11519" width="22.5703125" style="153" customWidth="1"/>
    <col min="11520" max="11773" width="9.140625" style="153"/>
    <col min="11774" max="11774" width="66.28515625" style="153" customWidth="1"/>
    <col min="11775" max="11775" width="22.5703125" style="153" customWidth="1"/>
    <col min="11776" max="12029" width="9.140625" style="153"/>
    <col min="12030" max="12030" width="66.28515625" style="153" customWidth="1"/>
    <col min="12031" max="12031" width="22.5703125" style="153" customWidth="1"/>
    <col min="12032" max="12285" width="9.140625" style="153"/>
    <col min="12286" max="12286" width="66.28515625" style="153" customWidth="1"/>
    <col min="12287" max="12287" width="22.5703125" style="153" customWidth="1"/>
    <col min="12288" max="12541" width="9.140625" style="153"/>
    <col min="12542" max="12542" width="66.28515625" style="153" customWidth="1"/>
    <col min="12543" max="12543" width="22.5703125" style="153" customWidth="1"/>
    <col min="12544" max="12797" width="9.140625" style="153"/>
    <col min="12798" max="12798" width="66.28515625" style="153" customWidth="1"/>
    <col min="12799" max="12799" width="22.5703125" style="153" customWidth="1"/>
    <col min="12800" max="13053" width="9.140625" style="153"/>
    <col min="13054" max="13054" width="66.28515625" style="153" customWidth="1"/>
    <col min="13055" max="13055" width="22.5703125" style="153" customWidth="1"/>
    <col min="13056" max="13309" width="9.140625" style="153"/>
    <col min="13310" max="13310" width="66.28515625" style="153" customWidth="1"/>
    <col min="13311" max="13311" width="22.5703125" style="153" customWidth="1"/>
    <col min="13312" max="13565" width="9.140625" style="153"/>
    <col min="13566" max="13566" width="66.28515625" style="153" customWidth="1"/>
    <col min="13567" max="13567" width="22.5703125" style="153" customWidth="1"/>
    <col min="13568" max="13821" width="9.140625" style="153"/>
    <col min="13822" max="13822" width="66.28515625" style="153" customWidth="1"/>
    <col min="13823" max="13823" width="22.5703125" style="153" customWidth="1"/>
    <col min="13824" max="14077" width="9.140625" style="153"/>
    <col min="14078" max="14078" width="66.28515625" style="153" customWidth="1"/>
    <col min="14079" max="14079" width="22.5703125" style="153" customWidth="1"/>
    <col min="14080" max="14333" width="9.140625" style="153"/>
    <col min="14334" max="14334" width="66.28515625" style="153" customWidth="1"/>
    <col min="14335" max="14335" width="22.5703125" style="153" customWidth="1"/>
    <col min="14336" max="14589" width="9.140625" style="153"/>
    <col min="14590" max="14590" width="66.28515625" style="153" customWidth="1"/>
    <col min="14591" max="14591" width="22.5703125" style="153" customWidth="1"/>
    <col min="14592" max="14845" width="9.140625" style="153"/>
    <col min="14846" max="14846" width="66.28515625" style="153" customWidth="1"/>
    <col min="14847" max="14847" width="22.5703125" style="153" customWidth="1"/>
    <col min="14848" max="15101" width="9.140625" style="153"/>
    <col min="15102" max="15102" width="66.28515625" style="153" customWidth="1"/>
    <col min="15103" max="15103" width="22.5703125" style="153" customWidth="1"/>
    <col min="15104" max="15357" width="9.140625" style="153"/>
    <col min="15358" max="15358" width="66.28515625" style="153" customWidth="1"/>
    <col min="15359" max="15359" width="22.5703125" style="153" customWidth="1"/>
    <col min="15360" max="15613" width="9.140625" style="153"/>
    <col min="15614" max="15614" width="66.28515625" style="153" customWidth="1"/>
    <col min="15615" max="15615" width="22.5703125" style="153" customWidth="1"/>
    <col min="15616" max="15869" width="9.140625" style="153"/>
    <col min="15870" max="15870" width="66.28515625" style="153" customWidth="1"/>
    <col min="15871" max="15871" width="22.5703125" style="153" customWidth="1"/>
    <col min="15872" max="16125" width="9.140625" style="153"/>
    <col min="16126" max="16126" width="66.28515625" style="153" customWidth="1"/>
    <col min="16127" max="16127" width="22.5703125" style="153" customWidth="1"/>
    <col min="16128" max="16384" width="9.140625" style="153"/>
  </cols>
  <sheetData>
    <row r="1" spans="1:3" s="194" customFormat="1" ht="54" customHeight="1" x14ac:dyDescent="0.25">
      <c r="A1" s="296" t="s">
        <v>799</v>
      </c>
      <c r="B1" s="318"/>
    </row>
    <row r="2" spans="1:3" ht="24" customHeight="1" x14ac:dyDescent="0.25">
      <c r="A2" s="296" t="s">
        <v>706</v>
      </c>
      <c r="B2" s="318"/>
    </row>
    <row r="3" spans="1:3" ht="45" customHeight="1" x14ac:dyDescent="0.25">
      <c r="A3" s="349" t="s">
        <v>865</v>
      </c>
      <c r="B3" s="349"/>
    </row>
    <row r="4" spans="1:3" x14ac:dyDescent="0.25">
      <c r="B4" s="23" t="s">
        <v>0</v>
      </c>
    </row>
    <row r="5" spans="1:3" ht="31.5" x14ac:dyDescent="0.25">
      <c r="A5" s="83" t="s">
        <v>46</v>
      </c>
      <c r="B5" s="83" t="s">
        <v>231</v>
      </c>
    </row>
    <row r="6" spans="1:3" s="188" customFormat="1" ht="31.5" x14ac:dyDescent="0.25">
      <c r="A6" s="39" t="s">
        <v>811</v>
      </c>
      <c r="B6" s="25">
        <v>78.150000000000006</v>
      </c>
      <c r="C6" s="195"/>
    </row>
    <row r="7" spans="1:3" s="188" customFormat="1" ht="20.25" customHeight="1" x14ac:dyDescent="0.25">
      <c r="A7" s="19" t="s">
        <v>232</v>
      </c>
      <c r="B7" s="25">
        <v>892.45</v>
      </c>
      <c r="C7" s="195"/>
    </row>
    <row r="8" spans="1:3" s="188" customFormat="1" ht="20.25" customHeight="1" x14ac:dyDescent="0.25">
      <c r="A8" s="19" t="s">
        <v>812</v>
      </c>
      <c r="B8" s="25">
        <v>336.44</v>
      </c>
      <c r="C8" s="195"/>
    </row>
    <row r="9" spans="1:3" s="188" customFormat="1" ht="20.25" customHeight="1" x14ac:dyDescent="0.25">
      <c r="A9" s="19" t="s">
        <v>233</v>
      </c>
      <c r="B9" s="25">
        <v>156.33000000000001</v>
      </c>
      <c r="C9" s="195"/>
    </row>
    <row r="10" spans="1:3" s="188" customFormat="1" ht="20.25" customHeight="1" x14ac:dyDescent="0.25">
      <c r="A10" s="19" t="s">
        <v>234</v>
      </c>
      <c r="B10" s="25">
        <v>734.99</v>
      </c>
      <c r="C10" s="195"/>
    </row>
    <row r="11" spans="1:3" s="188" customFormat="1" ht="20.25" customHeight="1" x14ac:dyDescent="0.25">
      <c r="A11" s="19" t="s">
        <v>813</v>
      </c>
      <c r="B11" s="25">
        <v>179.72</v>
      </c>
      <c r="C11" s="195"/>
    </row>
    <row r="12" spans="1:3" s="188" customFormat="1" ht="20.25" customHeight="1" x14ac:dyDescent="0.25">
      <c r="A12" s="19" t="s">
        <v>235</v>
      </c>
      <c r="B12" s="25">
        <v>816.95</v>
      </c>
      <c r="C12" s="195"/>
    </row>
    <row r="13" spans="1:3" s="188" customFormat="1" ht="20.25" customHeight="1" x14ac:dyDescent="0.25">
      <c r="A13" s="19" t="s">
        <v>236</v>
      </c>
      <c r="B13" s="25">
        <v>828.31</v>
      </c>
      <c r="C13" s="195"/>
    </row>
    <row r="14" spans="1:3" s="188" customFormat="1" ht="20.25" customHeight="1" x14ac:dyDescent="0.25">
      <c r="A14" s="19" t="s">
        <v>814</v>
      </c>
      <c r="B14" s="25">
        <v>1290.18</v>
      </c>
      <c r="C14" s="195"/>
    </row>
    <row r="15" spans="1:3" s="188" customFormat="1" ht="20.25" customHeight="1" x14ac:dyDescent="0.25">
      <c r="A15" s="19" t="s">
        <v>815</v>
      </c>
      <c r="B15" s="25">
        <v>1301.54</v>
      </c>
      <c r="C15" s="195"/>
    </row>
    <row r="16" spans="1:3" s="188" customFormat="1" ht="20.25" customHeight="1" x14ac:dyDescent="0.25">
      <c r="A16" s="19" t="s">
        <v>816</v>
      </c>
      <c r="B16" s="25">
        <v>646.73</v>
      </c>
      <c r="C16" s="195"/>
    </row>
    <row r="17" spans="1:3" s="188" customFormat="1" ht="20.25" customHeight="1" x14ac:dyDescent="0.25">
      <c r="A17" s="19" t="s">
        <v>237</v>
      </c>
      <c r="B17" s="25">
        <v>732.93</v>
      </c>
      <c r="C17" s="195"/>
    </row>
    <row r="18" spans="1:3" s="188" customFormat="1" ht="20.25" customHeight="1" x14ac:dyDescent="0.25">
      <c r="A18" s="19" t="s">
        <v>238</v>
      </c>
      <c r="B18" s="25">
        <v>240.02</v>
      </c>
      <c r="C18" s="195"/>
    </row>
    <row r="19" spans="1:3" s="188" customFormat="1" ht="20.25" customHeight="1" x14ac:dyDescent="0.25">
      <c r="A19" s="19" t="s">
        <v>239</v>
      </c>
      <c r="B19" s="25">
        <v>266.19</v>
      </c>
      <c r="C19" s="195"/>
    </row>
    <row r="20" spans="1:3" s="188" customFormat="1" ht="20.25" customHeight="1" x14ac:dyDescent="0.25">
      <c r="A20" s="19" t="s">
        <v>240</v>
      </c>
      <c r="B20" s="25">
        <v>277.55</v>
      </c>
      <c r="C20" s="195"/>
    </row>
    <row r="21" spans="1:3" s="188" customFormat="1" ht="20.25" customHeight="1" x14ac:dyDescent="0.25">
      <c r="A21" s="19" t="s">
        <v>817</v>
      </c>
      <c r="B21" s="25">
        <v>1270.1600000000001</v>
      </c>
      <c r="C21" s="195"/>
    </row>
    <row r="22" spans="1:3" s="188" customFormat="1" ht="20.25" customHeight="1" x14ac:dyDescent="0.25">
      <c r="A22" s="19" t="s">
        <v>818</v>
      </c>
      <c r="B22" s="25">
        <v>1281.52</v>
      </c>
      <c r="C22" s="195"/>
    </row>
    <row r="23" spans="1:3" s="188" customFormat="1" ht="20.25" customHeight="1" x14ac:dyDescent="0.25">
      <c r="A23" s="19" t="s">
        <v>819</v>
      </c>
      <c r="B23" s="25">
        <v>968.21</v>
      </c>
      <c r="C23" s="195"/>
    </row>
    <row r="24" spans="1:3" s="188" customFormat="1" ht="20.25" customHeight="1" x14ac:dyDescent="0.25">
      <c r="A24" s="19" t="s">
        <v>820</v>
      </c>
      <c r="B24" s="25">
        <v>979.57</v>
      </c>
      <c r="C24" s="195"/>
    </row>
    <row r="25" spans="1:3" s="188" customFormat="1" ht="20.25" customHeight="1" x14ac:dyDescent="0.25">
      <c r="A25" s="19" t="s">
        <v>821</v>
      </c>
      <c r="B25" s="25">
        <v>1056.4100000000001</v>
      </c>
      <c r="C25" s="195"/>
    </row>
    <row r="26" spans="1:3" s="188" customFormat="1" ht="20.25" customHeight="1" x14ac:dyDescent="0.25">
      <c r="A26" s="19" t="s">
        <v>822</v>
      </c>
      <c r="B26" s="25">
        <v>1067.77</v>
      </c>
      <c r="C26" s="195"/>
    </row>
    <row r="28" spans="1:3" ht="44.25" customHeight="1" x14ac:dyDescent="0.25">
      <c r="A28" s="193"/>
      <c r="C28" s="190"/>
    </row>
    <row r="29" spans="1:3" x14ac:dyDescent="0.25">
      <c r="A29" s="191"/>
      <c r="B29" s="191"/>
      <c r="C29" s="191"/>
    </row>
  </sheetData>
  <customSheetViews>
    <customSheetView guid="{11A65D95-9890-4805-A0BB-294CF68CDAA1}" showPageBreaks="1" fitToPage="1">
      <selection activeCell="F4" sqref="F4"/>
      <pageMargins left="0.70866141732283472" right="0.70866141732283472" top="0.74803149606299213" bottom="0.74803149606299213" header="0.31496062992125984" footer="0.31496062992125984"/>
      <pageSetup paperSize="9" scale="98" orientation="portrait"/>
    </customSheetView>
    <customSheetView guid="{FBE69448-F903-4525-8130-5A25DB5B0C8E}">
      <selection activeCell="F14" sqref="F14"/>
      <pageMargins left="0.7" right="0.7" top="0.75" bottom="0.75" header="0.3" footer="0.3"/>
    </customSheetView>
    <customSheetView guid="{B5CEDC1B-4D2F-4A90-9845-9EB97C68D04F}" fitToPage="1">
      <selection activeCell="F4" sqref="F4"/>
      <pageMargins left="0.70866141732283472" right="0.70866141732283472" top="0.74803149606299213" bottom="0.74803149606299213" header="0.31496062992125984" footer="0.31496062992125984"/>
      <pageSetup paperSize="9" scale="98" orientation="portrait"/>
    </customSheetView>
  </customSheetViews>
  <mergeCells count="3">
    <mergeCell ref="A1:B1"/>
    <mergeCell ref="A3:B3"/>
    <mergeCell ref="A2:B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C21" sqref="C21"/>
    </sheetView>
  </sheetViews>
  <sheetFormatPr defaultRowHeight="15.75" x14ac:dyDescent="0.25"/>
  <cols>
    <col min="1" max="1" width="50" style="175" customWidth="1"/>
    <col min="2" max="2" width="28.140625" style="175" customWidth="1"/>
    <col min="3" max="221" width="9.140625" style="175"/>
    <col min="222" max="222" width="35.28515625" style="175" customWidth="1"/>
    <col min="223" max="254" width="9.140625" style="175"/>
    <col min="255" max="255" width="46.5703125" style="175" customWidth="1"/>
    <col min="256" max="258" width="13.7109375" style="175" customWidth="1"/>
    <col min="259" max="477" width="9.140625" style="175"/>
    <col min="478" max="478" width="35.28515625" style="175" customWidth="1"/>
    <col min="479" max="510" width="9.140625" style="175"/>
    <col min="511" max="511" width="46.5703125" style="175" customWidth="1"/>
    <col min="512" max="514" width="13.7109375" style="175" customWidth="1"/>
    <col min="515" max="733" width="9.140625" style="175"/>
    <col min="734" max="734" width="35.28515625" style="175" customWidth="1"/>
    <col min="735" max="766" width="9.140625" style="175"/>
    <col min="767" max="767" width="46.5703125" style="175" customWidth="1"/>
    <col min="768" max="770" width="13.7109375" style="175" customWidth="1"/>
    <col min="771" max="989" width="9.140625" style="175"/>
    <col min="990" max="990" width="35.28515625" style="175" customWidth="1"/>
    <col min="991" max="1022" width="9.140625" style="175"/>
    <col min="1023" max="1023" width="46.5703125" style="175" customWidth="1"/>
    <col min="1024" max="1026" width="13.7109375" style="175" customWidth="1"/>
    <col min="1027" max="1245" width="9.140625" style="175"/>
    <col min="1246" max="1246" width="35.28515625" style="175" customWidth="1"/>
    <col min="1247" max="1278" width="9.140625" style="175"/>
    <col min="1279" max="1279" width="46.5703125" style="175" customWidth="1"/>
    <col min="1280" max="1282" width="13.7109375" style="175" customWidth="1"/>
    <col min="1283" max="1501" width="9.140625" style="175"/>
    <col min="1502" max="1502" width="35.28515625" style="175" customWidth="1"/>
    <col min="1503" max="1534" width="9.140625" style="175"/>
    <col min="1535" max="1535" width="46.5703125" style="175" customWidth="1"/>
    <col min="1536" max="1538" width="13.7109375" style="175" customWidth="1"/>
    <col min="1539" max="1757" width="9.140625" style="175"/>
    <col min="1758" max="1758" width="35.28515625" style="175" customWidth="1"/>
    <col min="1759" max="1790" width="9.140625" style="175"/>
    <col min="1791" max="1791" width="46.5703125" style="175" customWidth="1"/>
    <col min="1792" max="1794" width="13.7109375" style="175" customWidth="1"/>
    <col min="1795" max="2013" width="9.140625" style="175"/>
    <col min="2014" max="2014" width="35.28515625" style="175" customWidth="1"/>
    <col min="2015" max="2046" width="9.140625" style="175"/>
    <col min="2047" max="2047" width="46.5703125" style="175" customWidth="1"/>
    <col min="2048" max="2050" width="13.7109375" style="175" customWidth="1"/>
    <col min="2051" max="2269" width="9.140625" style="175"/>
    <col min="2270" max="2270" width="35.28515625" style="175" customWidth="1"/>
    <col min="2271" max="2302" width="9.140625" style="175"/>
    <col min="2303" max="2303" width="46.5703125" style="175" customWidth="1"/>
    <col min="2304" max="2306" width="13.7109375" style="175" customWidth="1"/>
    <col min="2307" max="2525" width="9.140625" style="175"/>
    <col min="2526" max="2526" width="35.28515625" style="175" customWidth="1"/>
    <col min="2527" max="2558" width="9.140625" style="175"/>
    <col min="2559" max="2559" width="46.5703125" style="175" customWidth="1"/>
    <col min="2560" max="2562" width="13.7109375" style="175" customWidth="1"/>
    <col min="2563" max="2781" width="9.140625" style="175"/>
    <col min="2782" max="2782" width="35.28515625" style="175" customWidth="1"/>
    <col min="2783" max="2814" width="9.140625" style="175"/>
    <col min="2815" max="2815" width="46.5703125" style="175" customWidth="1"/>
    <col min="2816" max="2818" width="13.7109375" style="175" customWidth="1"/>
    <col min="2819" max="3037" width="9.140625" style="175"/>
    <col min="3038" max="3038" width="35.28515625" style="175" customWidth="1"/>
    <col min="3039" max="3070" width="9.140625" style="175"/>
    <col min="3071" max="3071" width="46.5703125" style="175" customWidth="1"/>
    <col min="3072" max="3074" width="13.7109375" style="175" customWidth="1"/>
    <col min="3075" max="3293" width="9.140625" style="175"/>
    <col min="3294" max="3294" width="35.28515625" style="175" customWidth="1"/>
    <col min="3295" max="3326" width="9.140625" style="175"/>
    <col min="3327" max="3327" width="46.5703125" style="175" customWidth="1"/>
    <col min="3328" max="3330" width="13.7109375" style="175" customWidth="1"/>
    <col min="3331" max="3549" width="9.140625" style="175"/>
    <col min="3550" max="3550" width="35.28515625" style="175" customWidth="1"/>
    <col min="3551" max="3582" width="9.140625" style="175"/>
    <col min="3583" max="3583" width="46.5703125" style="175" customWidth="1"/>
    <col min="3584" max="3586" width="13.7109375" style="175" customWidth="1"/>
    <col min="3587" max="3805" width="9.140625" style="175"/>
    <col min="3806" max="3806" width="35.28515625" style="175" customWidth="1"/>
    <col min="3807" max="3838" width="9.140625" style="175"/>
    <col min="3839" max="3839" width="46.5703125" style="175" customWidth="1"/>
    <col min="3840" max="3842" width="13.7109375" style="175" customWidth="1"/>
    <col min="3843" max="4061" width="9.140625" style="175"/>
    <col min="4062" max="4062" width="35.28515625" style="175" customWidth="1"/>
    <col min="4063" max="4094" width="9.140625" style="175"/>
    <col min="4095" max="4095" width="46.5703125" style="175" customWidth="1"/>
    <col min="4096" max="4098" width="13.7109375" style="175" customWidth="1"/>
    <col min="4099" max="4317" width="9.140625" style="175"/>
    <col min="4318" max="4318" width="35.28515625" style="175" customWidth="1"/>
    <col min="4319" max="4350" width="9.140625" style="175"/>
    <col min="4351" max="4351" width="46.5703125" style="175" customWidth="1"/>
    <col min="4352" max="4354" width="13.7109375" style="175" customWidth="1"/>
    <col min="4355" max="4573" width="9.140625" style="175"/>
    <col min="4574" max="4574" width="35.28515625" style="175" customWidth="1"/>
    <col min="4575" max="4606" width="9.140625" style="175"/>
    <col min="4607" max="4607" width="46.5703125" style="175" customWidth="1"/>
    <col min="4608" max="4610" width="13.7109375" style="175" customWidth="1"/>
    <col min="4611" max="4829" width="9.140625" style="175"/>
    <col min="4830" max="4830" width="35.28515625" style="175" customWidth="1"/>
    <col min="4831" max="4862" width="9.140625" style="175"/>
    <col min="4863" max="4863" width="46.5703125" style="175" customWidth="1"/>
    <col min="4864" max="4866" width="13.7109375" style="175" customWidth="1"/>
    <col min="4867" max="5085" width="9.140625" style="175"/>
    <col min="5086" max="5086" width="35.28515625" style="175" customWidth="1"/>
    <col min="5087" max="5118" width="9.140625" style="175"/>
    <col min="5119" max="5119" width="46.5703125" style="175" customWidth="1"/>
    <col min="5120" max="5122" width="13.7109375" style="175" customWidth="1"/>
    <col min="5123" max="5341" width="9.140625" style="175"/>
    <col min="5342" max="5342" width="35.28515625" style="175" customWidth="1"/>
    <col min="5343" max="5374" width="9.140625" style="175"/>
    <col min="5375" max="5375" width="46.5703125" style="175" customWidth="1"/>
    <col min="5376" max="5378" width="13.7109375" style="175" customWidth="1"/>
    <col min="5379" max="5597" width="9.140625" style="175"/>
    <col min="5598" max="5598" width="35.28515625" style="175" customWidth="1"/>
    <col min="5599" max="5630" width="9.140625" style="175"/>
    <col min="5631" max="5631" width="46.5703125" style="175" customWidth="1"/>
    <col min="5632" max="5634" width="13.7109375" style="175" customWidth="1"/>
    <col min="5635" max="5853" width="9.140625" style="175"/>
    <col min="5854" max="5854" width="35.28515625" style="175" customWidth="1"/>
    <col min="5855" max="5886" width="9.140625" style="175"/>
    <col min="5887" max="5887" width="46.5703125" style="175" customWidth="1"/>
    <col min="5888" max="5890" width="13.7109375" style="175" customWidth="1"/>
    <col min="5891" max="6109" width="9.140625" style="175"/>
    <col min="6110" max="6110" width="35.28515625" style="175" customWidth="1"/>
    <col min="6111" max="6142" width="9.140625" style="175"/>
    <col min="6143" max="6143" width="46.5703125" style="175" customWidth="1"/>
    <col min="6144" max="6146" width="13.7109375" style="175" customWidth="1"/>
    <col min="6147" max="6365" width="9.140625" style="175"/>
    <col min="6366" max="6366" width="35.28515625" style="175" customWidth="1"/>
    <col min="6367" max="6398" width="9.140625" style="175"/>
    <col min="6399" max="6399" width="46.5703125" style="175" customWidth="1"/>
    <col min="6400" max="6402" width="13.7109375" style="175" customWidth="1"/>
    <col min="6403" max="6621" width="9.140625" style="175"/>
    <col min="6622" max="6622" width="35.28515625" style="175" customWidth="1"/>
    <col min="6623" max="6654" width="9.140625" style="175"/>
    <col min="6655" max="6655" width="46.5703125" style="175" customWidth="1"/>
    <col min="6656" max="6658" width="13.7109375" style="175" customWidth="1"/>
    <col min="6659" max="6877" width="9.140625" style="175"/>
    <col min="6878" max="6878" width="35.28515625" style="175" customWidth="1"/>
    <col min="6879" max="6910" width="9.140625" style="175"/>
    <col min="6911" max="6911" width="46.5703125" style="175" customWidth="1"/>
    <col min="6912" max="6914" width="13.7109375" style="175" customWidth="1"/>
    <col min="6915" max="7133" width="9.140625" style="175"/>
    <col min="7134" max="7134" width="35.28515625" style="175" customWidth="1"/>
    <col min="7135" max="7166" width="9.140625" style="175"/>
    <col min="7167" max="7167" width="46.5703125" style="175" customWidth="1"/>
    <col min="7168" max="7170" width="13.7109375" style="175" customWidth="1"/>
    <col min="7171" max="7389" width="9.140625" style="175"/>
    <col min="7390" max="7390" width="35.28515625" style="175" customWidth="1"/>
    <col min="7391" max="7422" width="9.140625" style="175"/>
    <col min="7423" max="7423" width="46.5703125" style="175" customWidth="1"/>
    <col min="7424" max="7426" width="13.7109375" style="175" customWidth="1"/>
    <col min="7427" max="7645" width="9.140625" style="175"/>
    <col min="7646" max="7646" width="35.28515625" style="175" customWidth="1"/>
    <col min="7647" max="7678" width="9.140625" style="175"/>
    <col min="7679" max="7679" width="46.5703125" style="175" customWidth="1"/>
    <col min="7680" max="7682" width="13.7109375" style="175" customWidth="1"/>
    <col min="7683" max="7901" width="9.140625" style="175"/>
    <col min="7902" max="7902" width="35.28515625" style="175" customWidth="1"/>
    <col min="7903" max="7934" width="9.140625" style="175"/>
    <col min="7935" max="7935" width="46.5703125" style="175" customWidth="1"/>
    <col min="7936" max="7938" width="13.7109375" style="175" customWidth="1"/>
    <col min="7939" max="8157" width="9.140625" style="175"/>
    <col min="8158" max="8158" width="35.28515625" style="175" customWidth="1"/>
    <col min="8159" max="8190" width="9.140625" style="175"/>
    <col min="8191" max="8191" width="46.5703125" style="175" customWidth="1"/>
    <col min="8192" max="8194" width="13.7109375" style="175" customWidth="1"/>
    <col min="8195" max="8413" width="9.140625" style="175"/>
    <col min="8414" max="8414" width="35.28515625" style="175" customWidth="1"/>
    <col min="8415" max="8446" width="9.140625" style="175"/>
    <col min="8447" max="8447" width="46.5703125" style="175" customWidth="1"/>
    <col min="8448" max="8450" width="13.7109375" style="175" customWidth="1"/>
    <col min="8451" max="8669" width="9.140625" style="175"/>
    <col min="8670" max="8670" width="35.28515625" style="175" customWidth="1"/>
    <col min="8671" max="8702" width="9.140625" style="175"/>
    <col min="8703" max="8703" width="46.5703125" style="175" customWidth="1"/>
    <col min="8704" max="8706" width="13.7109375" style="175" customWidth="1"/>
    <col min="8707" max="8925" width="9.140625" style="175"/>
    <col min="8926" max="8926" width="35.28515625" style="175" customWidth="1"/>
    <col min="8927" max="8958" width="9.140625" style="175"/>
    <col min="8959" max="8959" width="46.5703125" style="175" customWidth="1"/>
    <col min="8960" max="8962" width="13.7109375" style="175" customWidth="1"/>
    <col min="8963" max="9181" width="9.140625" style="175"/>
    <col min="9182" max="9182" width="35.28515625" style="175" customWidth="1"/>
    <col min="9183" max="9214" width="9.140625" style="175"/>
    <col min="9215" max="9215" width="46.5703125" style="175" customWidth="1"/>
    <col min="9216" max="9218" width="13.7109375" style="175" customWidth="1"/>
    <col min="9219" max="9437" width="9.140625" style="175"/>
    <col min="9438" max="9438" width="35.28515625" style="175" customWidth="1"/>
    <col min="9439" max="9470" width="9.140625" style="175"/>
    <col min="9471" max="9471" width="46.5703125" style="175" customWidth="1"/>
    <col min="9472" max="9474" width="13.7109375" style="175" customWidth="1"/>
    <col min="9475" max="9693" width="9.140625" style="175"/>
    <col min="9694" max="9694" width="35.28515625" style="175" customWidth="1"/>
    <col min="9695" max="9726" width="9.140625" style="175"/>
    <col min="9727" max="9727" width="46.5703125" style="175" customWidth="1"/>
    <col min="9728" max="9730" width="13.7109375" style="175" customWidth="1"/>
    <col min="9731" max="9949" width="9.140625" style="175"/>
    <col min="9950" max="9950" width="35.28515625" style="175" customWidth="1"/>
    <col min="9951" max="9982" width="9.140625" style="175"/>
    <col min="9983" max="9983" width="46.5703125" style="175" customWidth="1"/>
    <col min="9984" max="9986" width="13.7109375" style="175" customWidth="1"/>
    <col min="9987" max="10205" width="9.140625" style="175"/>
    <col min="10206" max="10206" width="35.28515625" style="175" customWidth="1"/>
    <col min="10207" max="10238" width="9.140625" style="175"/>
    <col min="10239" max="10239" width="46.5703125" style="175" customWidth="1"/>
    <col min="10240" max="10242" width="13.7109375" style="175" customWidth="1"/>
    <col min="10243" max="10461" width="9.140625" style="175"/>
    <col min="10462" max="10462" width="35.28515625" style="175" customWidth="1"/>
    <col min="10463" max="10494" width="9.140625" style="175"/>
    <col min="10495" max="10495" width="46.5703125" style="175" customWidth="1"/>
    <col min="10496" max="10498" width="13.7109375" style="175" customWidth="1"/>
    <col min="10499" max="10717" width="9.140625" style="175"/>
    <col min="10718" max="10718" width="35.28515625" style="175" customWidth="1"/>
    <col min="10719" max="10750" width="9.140625" style="175"/>
    <col min="10751" max="10751" width="46.5703125" style="175" customWidth="1"/>
    <col min="10752" max="10754" width="13.7109375" style="175" customWidth="1"/>
    <col min="10755" max="10973" width="9.140625" style="175"/>
    <col min="10974" max="10974" width="35.28515625" style="175" customWidth="1"/>
    <col min="10975" max="11006" width="9.140625" style="175"/>
    <col min="11007" max="11007" width="46.5703125" style="175" customWidth="1"/>
    <col min="11008" max="11010" width="13.7109375" style="175" customWidth="1"/>
    <col min="11011" max="11229" width="9.140625" style="175"/>
    <col min="11230" max="11230" width="35.28515625" style="175" customWidth="1"/>
    <col min="11231" max="11262" width="9.140625" style="175"/>
    <col min="11263" max="11263" width="46.5703125" style="175" customWidth="1"/>
    <col min="11264" max="11266" width="13.7109375" style="175" customWidth="1"/>
    <col min="11267" max="11485" width="9.140625" style="175"/>
    <col min="11486" max="11486" width="35.28515625" style="175" customWidth="1"/>
    <col min="11487" max="11518" width="9.140625" style="175"/>
    <col min="11519" max="11519" width="46.5703125" style="175" customWidth="1"/>
    <col min="11520" max="11522" width="13.7109375" style="175" customWidth="1"/>
    <col min="11523" max="11741" width="9.140625" style="175"/>
    <col min="11742" max="11742" width="35.28515625" style="175" customWidth="1"/>
    <col min="11743" max="11774" width="9.140625" style="175"/>
    <col min="11775" max="11775" width="46.5703125" style="175" customWidth="1"/>
    <col min="11776" max="11778" width="13.7109375" style="175" customWidth="1"/>
    <col min="11779" max="11997" width="9.140625" style="175"/>
    <col min="11998" max="11998" width="35.28515625" style="175" customWidth="1"/>
    <col min="11999" max="12030" width="9.140625" style="175"/>
    <col min="12031" max="12031" width="46.5703125" style="175" customWidth="1"/>
    <col min="12032" max="12034" width="13.7109375" style="175" customWidth="1"/>
    <col min="12035" max="12253" width="9.140625" style="175"/>
    <col min="12254" max="12254" width="35.28515625" style="175" customWidth="1"/>
    <col min="12255" max="12286" width="9.140625" style="175"/>
    <col min="12287" max="12287" width="46.5703125" style="175" customWidth="1"/>
    <col min="12288" max="12290" width="13.7109375" style="175" customWidth="1"/>
    <col min="12291" max="12509" width="9.140625" style="175"/>
    <col min="12510" max="12510" width="35.28515625" style="175" customWidth="1"/>
    <col min="12511" max="12542" width="9.140625" style="175"/>
    <col min="12543" max="12543" width="46.5703125" style="175" customWidth="1"/>
    <col min="12544" max="12546" width="13.7109375" style="175" customWidth="1"/>
    <col min="12547" max="12765" width="9.140625" style="175"/>
    <col min="12766" max="12766" width="35.28515625" style="175" customWidth="1"/>
    <col min="12767" max="12798" width="9.140625" style="175"/>
    <col min="12799" max="12799" width="46.5703125" style="175" customWidth="1"/>
    <col min="12800" max="12802" width="13.7109375" style="175" customWidth="1"/>
    <col min="12803" max="13021" width="9.140625" style="175"/>
    <col min="13022" max="13022" width="35.28515625" style="175" customWidth="1"/>
    <col min="13023" max="13054" width="9.140625" style="175"/>
    <col min="13055" max="13055" width="46.5703125" style="175" customWidth="1"/>
    <col min="13056" max="13058" width="13.7109375" style="175" customWidth="1"/>
    <col min="13059" max="13277" width="9.140625" style="175"/>
    <col min="13278" max="13278" width="35.28515625" style="175" customWidth="1"/>
    <col min="13279" max="13310" width="9.140625" style="175"/>
    <col min="13311" max="13311" width="46.5703125" style="175" customWidth="1"/>
    <col min="13312" max="13314" width="13.7109375" style="175" customWidth="1"/>
    <col min="13315" max="13533" width="9.140625" style="175"/>
    <col min="13534" max="13534" width="35.28515625" style="175" customWidth="1"/>
    <col min="13535" max="13566" width="9.140625" style="175"/>
    <col min="13567" max="13567" width="46.5703125" style="175" customWidth="1"/>
    <col min="13568" max="13570" width="13.7109375" style="175" customWidth="1"/>
    <col min="13571" max="13789" width="9.140625" style="175"/>
    <col min="13790" max="13790" width="35.28515625" style="175" customWidth="1"/>
    <col min="13791" max="13822" width="9.140625" style="175"/>
    <col min="13823" max="13823" width="46.5703125" style="175" customWidth="1"/>
    <col min="13824" max="13826" width="13.7109375" style="175" customWidth="1"/>
    <col min="13827" max="14045" width="9.140625" style="175"/>
    <col min="14046" max="14046" width="35.28515625" style="175" customWidth="1"/>
    <col min="14047" max="14078" width="9.140625" style="175"/>
    <col min="14079" max="14079" width="46.5703125" style="175" customWidth="1"/>
    <col min="14080" max="14082" width="13.7109375" style="175" customWidth="1"/>
    <col min="14083" max="14301" width="9.140625" style="175"/>
    <col min="14302" max="14302" width="35.28515625" style="175" customWidth="1"/>
    <col min="14303" max="14334" width="9.140625" style="175"/>
    <col min="14335" max="14335" width="46.5703125" style="175" customWidth="1"/>
    <col min="14336" max="14338" width="13.7109375" style="175" customWidth="1"/>
    <col min="14339" max="14557" width="9.140625" style="175"/>
    <col min="14558" max="14558" width="35.28515625" style="175" customWidth="1"/>
    <col min="14559" max="14590" width="9.140625" style="175"/>
    <col min="14591" max="14591" width="46.5703125" style="175" customWidth="1"/>
    <col min="14592" max="14594" width="13.7109375" style="175" customWidth="1"/>
    <col min="14595" max="14813" width="9.140625" style="175"/>
    <col min="14814" max="14814" width="35.28515625" style="175" customWidth="1"/>
    <col min="14815" max="14846" width="9.140625" style="175"/>
    <col min="14847" max="14847" width="46.5703125" style="175" customWidth="1"/>
    <col min="14848" max="14850" width="13.7109375" style="175" customWidth="1"/>
    <col min="14851" max="15069" width="9.140625" style="175"/>
    <col min="15070" max="15070" width="35.28515625" style="175" customWidth="1"/>
    <col min="15071" max="15102" width="9.140625" style="175"/>
    <col min="15103" max="15103" width="46.5703125" style="175" customWidth="1"/>
    <col min="15104" max="15106" width="13.7109375" style="175" customWidth="1"/>
    <col min="15107" max="15325" width="9.140625" style="175"/>
    <col min="15326" max="15326" width="35.28515625" style="175" customWidth="1"/>
    <col min="15327" max="15358" width="9.140625" style="175"/>
    <col min="15359" max="15359" width="46.5703125" style="175" customWidth="1"/>
    <col min="15360" max="15362" width="13.7109375" style="175" customWidth="1"/>
    <col min="15363" max="15581" width="9.140625" style="175"/>
    <col min="15582" max="15582" width="35.28515625" style="175" customWidth="1"/>
    <col min="15583" max="15614" width="9.140625" style="175"/>
    <col min="15615" max="15615" width="46.5703125" style="175" customWidth="1"/>
    <col min="15616" max="15618" width="13.7109375" style="175" customWidth="1"/>
    <col min="15619" max="15837" width="9.140625" style="175"/>
    <col min="15838" max="15838" width="35.28515625" style="175" customWidth="1"/>
    <col min="15839" max="15870" width="9.140625" style="175"/>
    <col min="15871" max="15871" width="46.5703125" style="175" customWidth="1"/>
    <col min="15872" max="15874" width="13.7109375" style="175" customWidth="1"/>
    <col min="15875" max="16093" width="9.140625" style="175"/>
    <col min="16094" max="16094" width="35.28515625" style="175" customWidth="1"/>
    <col min="16095" max="16126" width="9.140625" style="175"/>
    <col min="16127" max="16127" width="46.5703125" style="175" customWidth="1"/>
    <col min="16128" max="16130" width="13.7109375" style="175" customWidth="1"/>
    <col min="16131" max="16349" width="9.140625" style="175"/>
    <col min="16350" max="16350" width="35.28515625" style="175" customWidth="1"/>
    <col min="16351" max="16384" width="9.140625" style="175"/>
  </cols>
  <sheetData>
    <row r="1" spans="1:2" s="192" customFormat="1" ht="49.5" customHeight="1" x14ac:dyDescent="0.25">
      <c r="A1" s="296" t="s">
        <v>799</v>
      </c>
      <c r="B1" s="296"/>
    </row>
    <row r="2" spans="1:2" ht="25.5" customHeight="1" x14ac:dyDescent="0.25">
      <c r="A2" s="296" t="s">
        <v>707</v>
      </c>
      <c r="B2" s="296"/>
    </row>
    <row r="3" spans="1:2" ht="51" customHeight="1" x14ac:dyDescent="0.25">
      <c r="A3" s="337" t="s">
        <v>241</v>
      </c>
      <c r="B3" s="338"/>
    </row>
    <row r="4" spans="1:2" x14ac:dyDescent="0.25">
      <c r="A4" s="180"/>
      <c r="B4" s="196" t="s">
        <v>0</v>
      </c>
    </row>
    <row r="5" spans="1:2" x14ac:dyDescent="0.25">
      <c r="A5" s="380" t="s">
        <v>46</v>
      </c>
      <c r="B5" s="323" t="s">
        <v>47</v>
      </c>
    </row>
    <row r="6" spans="1:2" x14ac:dyDescent="0.25">
      <c r="A6" s="380"/>
      <c r="B6" s="323"/>
    </row>
    <row r="7" spans="1:2" x14ac:dyDescent="0.25">
      <c r="A7" s="323"/>
      <c r="B7" s="323"/>
    </row>
    <row r="8" spans="1:2" x14ac:dyDescent="0.25">
      <c r="A8" s="15" t="s">
        <v>805</v>
      </c>
      <c r="B8" s="91">
        <v>630.83000000000004</v>
      </c>
    </row>
    <row r="9" spans="1:2" x14ac:dyDescent="0.25">
      <c r="A9" s="15" t="s">
        <v>806</v>
      </c>
      <c r="B9" s="91">
        <v>630.83000000000004</v>
      </c>
    </row>
    <row r="10" spans="1:2" x14ac:dyDescent="0.25">
      <c r="A10" s="15" t="s">
        <v>807</v>
      </c>
      <c r="B10" s="91">
        <v>630.83000000000004</v>
      </c>
    </row>
    <row r="11" spans="1:2" x14ac:dyDescent="0.25">
      <c r="A11" s="15" t="s">
        <v>808</v>
      </c>
      <c r="B11" s="91">
        <v>937.01</v>
      </c>
    </row>
    <row r="12" spans="1:2" x14ac:dyDescent="0.25">
      <c r="A12" s="15" t="s">
        <v>809</v>
      </c>
      <c r="B12" s="91">
        <v>699.43</v>
      </c>
    </row>
    <row r="13" spans="1:2" x14ac:dyDescent="0.25">
      <c r="A13" s="15" t="s">
        <v>810</v>
      </c>
      <c r="B13" s="91">
        <v>1005.61</v>
      </c>
    </row>
    <row r="14" spans="1:2" x14ac:dyDescent="0.25">
      <c r="A14" s="15" t="s">
        <v>1962</v>
      </c>
      <c r="B14" s="91">
        <v>699.43</v>
      </c>
    </row>
    <row r="15" spans="1:2" x14ac:dyDescent="0.25">
      <c r="A15" s="15" t="s">
        <v>1963</v>
      </c>
      <c r="B15" s="91">
        <v>1005.61</v>
      </c>
    </row>
    <row r="17" spans="1:2" ht="41.25" customHeight="1" x14ac:dyDescent="0.25">
      <c r="A17" s="379"/>
      <c r="B17" s="379"/>
    </row>
    <row r="18" spans="1:2" x14ac:dyDescent="0.25">
      <c r="A18" s="189"/>
    </row>
  </sheetData>
  <customSheetViews>
    <customSheetView guid="{11A65D95-9890-4805-A0BB-294CF68CDAA1}" showPageBreaks="1">
      <selection activeCell="B21" sqref="B2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08FA404A-F9F0-4EC9-AA49-68E391B65269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BB99604F-40E2-427B-AC75-75CC689DB3FA}" showPageBreaks="1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8F02E545-5D26-4BE5-A350-0EBB6A66406E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30773A90-2135-4939-A239-B4C48250CDFD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368E3EB6-CA40-4015-A955-7F1FBC88EC8C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DF4A5EBB-06D2-40DC-9B95-3046512EE78E}" showPageBreaks="1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20F7E6C3-AE8C-4E5D-B2B0-E59668FDA2B2}" showPageBreaks="1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1FCDA4B1-9937-4C91-824A-2567DC2F70E5}">
      <selection activeCell="A3" sqref="A3:B3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F9F88B13-CD65-4CB8-8BB1-C31991AF331A}">
      <selection sqref="A1:B1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FBE69448-F903-4525-8130-5A25DB5B0C8E}" showPageBreaks="1">
      <selection activeCell="F5" sqref="F5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B5CEDC1B-4D2F-4A90-9845-9EB97C68D04F}">
      <selection activeCell="A17" sqref="A17:B17"/>
      <pageMargins left="0.78740157480314965" right="0.39370078740157483" top="0.78740157480314965" bottom="0.78740157480314965" header="0.31496062992125984" footer="0.31496062992125984"/>
      <pageSetup paperSize="9" orientation="portrait"/>
    </customSheetView>
  </customSheetViews>
  <mergeCells count="6">
    <mergeCell ref="A17:B17"/>
    <mergeCell ref="A1:B1"/>
    <mergeCell ref="A2:B2"/>
    <mergeCell ref="A3:B3"/>
    <mergeCell ref="A5:A7"/>
    <mergeCell ref="B5:B7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81"/>
  <sheetViews>
    <sheetView workbookViewId="0">
      <selection sqref="A1:C1"/>
    </sheetView>
  </sheetViews>
  <sheetFormatPr defaultRowHeight="15.75" x14ac:dyDescent="0.25"/>
  <cols>
    <col min="1" max="1" width="5.7109375" style="153" customWidth="1"/>
    <col min="2" max="2" width="75.42578125" style="153" customWidth="1"/>
    <col min="3" max="3" width="16.7109375" style="153" customWidth="1"/>
    <col min="4" max="256" width="9.140625" style="153"/>
    <col min="257" max="257" width="5.7109375" style="153" customWidth="1"/>
    <col min="258" max="258" width="75.42578125" style="153" customWidth="1"/>
    <col min="259" max="259" width="16.7109375" style="153" customWidth="1"/>
    <col min="260" max="512" width="9.140625" style="153"/>
    <col min="513" max="513" width="5.7109375" style="153" customWidth="1"/>
    <col min="514" max="514" width="75.42578125" style="153" customWidth="1"/>
    <col min="515" max="515" width="16.7109375" style="153" customWidth="1"/>
    <col min="516" max="768" width="9.140625" style="153"/>
    <col min="769" max="769" width="5.7109375" style="153" customWidth="1"/>
    <col min="770" max="770" width="75.42578125" style="153" customWidth="1"/>
    <col min="771" max="771" width="16.7109375" style="153" customWidth="1"/>
    <col min="772" max="1024" width="9.140625" style="153"/>
    <col min="1025" max="1025" width="5.7109375" style="153" customWidth="1"/>
    <col min="1026" max="1026" width="75.42578125" style="153" customWidth="1"/>
    <col min="1027" max="1027" width="16.7109375" style="153" customWidth="1"/>
    <col min="1028" max="1280" width="9.140625" style="153"/>
    <col min="1281" max="1281" width="5.7109375" style="153" customWidth="1"/>
    <col min="1282" max="1282" width="75.42578125" style="153" customWidth="1"/>
    <col min="1283" max="1283" width="16.7109375" style="153" customWidth="1"/>
    <col min="1284" max="1536" width="9.140625" style="153"/>
    <col min="1537" max="1537" width="5.7109375" style="153" customWidth="1"/>
    <col min="1538" max="1538" width="75.42578125" style="153" customWidth="1"/>
    <col min="1539" max="1539" width="16.7109375" style="153" customWidth="1"/>
    <col min="1540" max="1792" width="9.140625" style="153"/>
    <col min="1793" max="1793" width="5.7109375" style="153" customWidth="1"/>
    <col min="1794" max="1794" width="75.42578125" style="153" customWidth="1"/>
    <col min="1795" max="1795" width="16.7109375" style="153" customWidth="1"/>
    <col min="1796" max="2048" width="9.140625" style="153"/>
    <col min="2049" max="2049" width="5.7109375" style="153" customWidth="1"/>
    <col min="2050" max="2050" width="75.42578125" style="153" customWidth="1"/>
    <col min="2051" max="2051" width="16.7109375" style="153" customWidth="1"/>
    <col min="2052" max="2304" width="9.140625" style="153"/>
    <col min="2305" max="2305" width="5.7109375" style="153" customWidth="1"/>
    <col min="2306" max="2306" width="75.42578125" style="153" customWidth="1"/>
    <col min="2307" max="2307" width="16.7109375" style="153" customWidth="1"/>
    <col min="2308" max="2560" width="9.140625" style="153"/>
    <col min="2561" max="2561" width="5.7109375" style="153" customWidth="1"/>
    <col min="2562" max="2562" width="75.42578125" style="153" customWidth="1"/>
    <col min="2563" max="2563" width="16.7109375" style="153" customWidth="1"/>
    <col min="2564" max="2816" width="9.140625" style="153"/>
    <col min="2817" max="2817" width="5.7109375" style="153" customWidth="1"/>
    <col min="2818" max="2818" width="75.42578125" style="153" customWidth="1"/>
    <col min="2819" max="2819" width="16.7109375" style="153" customWidth="1"/>
    <col min="2820" max="3072" width="9.140625" style="153"/>
    <col min="3073" max="3073" width="5.7109375" style="153" customWidth="1"/>
    <col min="3074" max="3074" width="75.42578125" style="153" customWidth="1"/>
    <col min="3075" max="3075" width="16.7109375" style="153" customWidth="1"/>
    <col min="3076" max="3328" width="9.140625" style="153"/>
    <col min="3329" max="3329" width="5.7109375" style="153" customWidth="1"/>
    <col min="3330" max="3330" width="75.42578125" style="153" customWidth="1"/>
    <col min="3331" max="3331" width="16.7109375" style="153" customWidth="1"/>
    <col min="3332" max="3584" width="9.140625" style="153"/>
    <col min="3585" max="3585" width="5.7109375" style="153" customWidth="1"/>
    <col min="3586" max="3586" width="75.42578125" style="153" customWidth="1"/>
    <col min="3587" max="3587" width="16.7109375" style="153" customWidth="1"/>
    <col min="3588" max="3840" width="9.140625" style="153"/>
    <col min="3841" max="3841" width="5.7109375" style="153" customWidth="1"/>
    <col min="3842" max="3842" width="75.42578125" style="153" customWidth="1"/>
    <col min="3843" max="3843" width="16.7109375" style="153" customWidth="1"/>
    <col min="3844" max="4096" width="9.140625" style="153"/>
    <col min="4097" max="4097" width="5.7109375" style="153" customWidth="1"/>
    <col min="4098" max="4098" width="75.42578125" style="153" customWidth="1"/>
    <col min="4099" max="4099" width="16.7109375" style="153" customWidth="1"/>
    <col min="4100" max="4352" width="9.140625" style="153"/>
    <col min="4353" max="4353" width="5.7109375" style="153" customWidth="1"/>
    <col min="4354" max="4354" width="75.42578125" style="153" customWidth="1"/>
    <col min="4355" max="4355" width="16.7109375" style="153" customWidth="1"/>
    <col min="4356" max="4608" width="9.140625" style="153"/>
    <col min="4609" max="4609" width="5.7109375" style="153" customWidth="1"/>
    <col min="4610" max="4610" width="75.42578125" style="153" customWidth="1"/>
    <col min="4611" max="4611" width="16.7109375" style="153" customWidth="1"/>
    <col min="4612" max="4864" width="9.140625" style="153"/>
    <col min="4865" max="4865" width="5.7109375" style="153" customWidth="1"/>
    <col min="4866" max="4866" width="75.42578125" style="153" customWidth="1"/>
    <col min="4867" max="4867" width="16.7109375" style="153" customWidth="1"/>
    <col min="4868" max="5120" width="9.140625" style="153"/>
    <col min="5121" max="5121" width="5.7109375" style="153" customWidth="1"/>
    <col min="5122" max="5122" width="75.42578125" style="153" customWidth="1"/>
    <col min="5123" max="5123" width="16.7109375" style="153" customWidth="1"/>
    <col min="5124" max="5376" width="9.140625" style="153"/>
    <col min="5377" max="5377" width="5.7109375" style="153" customWidth="1"/>
    <col min="5378" max="5378" width="75.42578125" style="153" customWidth="1"/>
    <col min="5379" max="5379" width="16.7109375" style="153" customWidth="1"/>
    <col min="5380" max="5632" width="9.140625" style="153"/>
    <col min="5633" max="5633" width="5.7109375" style="153" customWidth="1"/>
    <col min="5634" max="5634" width="75.42578125" style="153" customWidth="1"/>
    <col min="5635" max="5635" width="16.7109375" style="153" customWidth="1"/>
    <col min="5636" max="5888" width="9.140625" style="153"/>
    <col min="5889" max="5889" width="5.7109375" style="153" customWidth="1"/>
    <col min="5890" max="5890" width="75.42578125" style="153" customWidth="1"/>
    <col min="5891" max="5891" width="16.7109375" style="153" customWidth="1"/>
    <col min="5892" max="6144" width="9.140625" style="153"/>
    <col min="6145" max="6145" width="5.7109375" style="153" customWidth="1"/>
    <col min="6146" max="6146" width="75.42578125" style="153" customWidth="1"/>
    <col min="6147" max="6147" width="16.7109375" style="153" customWidth="1"/>
    <col min="6148" max="6400" width="9.140625" style="153"/>
    <col min="6401" max="6401" width="5.7109375" style="153" customWidth="1"/>
    <col min="6402" max="6402" width="75.42578125" style="153" customWidth="1"/>
    <col min="6403" max="6403" width="16.7109375" style="153" customWidth="1"/>
    <col min="6404" max="6656" width="9.140625" style="153"/>
    <col min="6657" max="6657" width="5.7109375" style="153" customWidth="1"/>
    <col min="6658" max="6658" width="75.42578125" style="153" customWidth="1"/>
    <col min="6659" max="6659" width="16.7109375" style="153" customWidth="1"/>
    <col min="6660" max="6912" width="9.140625" style="153"/>
    <col min="6913" max="6913" width="5.7109375" style="153" customWidth="1"/>
    <col min="6914" max="6914" width="75.42578125" style="153" customWidth="1"/>
    <col min="6915" max="6915" width="16.7109375" style="153" customWidth="1"/>
    <col min="6916" max="7168" width="9.140625" style="153"/>
    <col min="7169" max="7169" width="5.7109375" style="153" customWidth="1"/>
    <col min="7170" max="7170" width="75.42578125" style="153" customWidth="1"/>
    <col min="7171" max="7171" width="16.7109375" style="153" customWidth="1"/>
    <col min="7172" max="7424" width="9.140625" style="153"/>
    <col min="7425" max="7425" width="5.7109375" style="153" customWidth="1"/>
    <col min="7426" max="7426" width="75.42578125" style="153" customWidth="1"/>
    <col min="7427" max="7427" width="16.7109375" style="153" customWidth="1"/>
    <col min="7428" max="7680" width="9.140625" style="153"/>
    <col min="7681" max="7681" width="5.7109375" style="153" customWidth="1"/>
    <col min="7682" max="7682" width="75.42578125" style="153" customWidth="1"/>
    <col min="7683" max="7683" width="16.7109375" style="153" customWidth="1"/>
    <col min="7684" max="7936" width="9.140625" style="153"/>
    <col min="7937" max="7937" width="5.7109375" style="153" customWidth="1"/>
    <col min="7938" max="7938" width="75.42578125" style="153" customWidth="1"/>
    <col min="7939" max="7939" width="16.7109375" style="153" customWidth="1"/>
    <col min="7940" max="8192" width="9.140625" style="153"/>
    <col min="8193" max="8193" width="5.7109375" style="153" customWidth="1"/>
    <col min="8194" max="8194" width="75.42578125" style="153" customWidth="1"/>
    <col min="8195" max="8195" width="16.7109375" style="153" customWidth="1"/>
    <col min="8196" max="8448" width="9.140625" style="153"/>
    <col min="8449" max="8449" width="5.7109375" style="153" customWidth="1"/>
    <col min="8450" max="8450" width="75.42578125" style="153" customWidth="1"/>
    <col min="8451" max="8451" width="16.7109375" style="153" customWidth="1"/>
    <col min="8452" max="8704" width="9.140625" style="153"/>
    <col min="8705" max="8705" width="5.7109375" style="153" customWidth="1"/>
    <col min="8706" max="8706" width="75.42578125" style="153" customWidth="1"/>
    <col min="8707" max="8707" width="16.7109375" style="153" customWidth="1"/>
    <col min="8708" max="8960" width="9.140625" style="153"/>
    <col min="8961" max="8961" width="5.7109375" style="153" customWidth="1"/>
    <col min="8962" max="8962" width="75.42578125" style="153" customWidth="1"/>
    <col min="8963" max="8963" width="16.7109375" style="153" customWidth="1"/>
    <col min="8964" max="9216" width="9.140625" style="153"/>
    <col min="9217" max="9217" width="5.7109375" style="153" customWidth="1"/>
    <col min="9218" max="9218" width="75.42578125" style="153" customWidth="1"/>
    <col min="9219" max="9219" width="16.7109375" style="153" customWidth="1"/>
    <col min="9220" max="9472" width="9.140625" style="153"/>
    <col min="9473" max="9473" width="5.7109375" style="153" customWidth="1"/>
    <col min="9474" max="9474" width="75.42578125" style="153" customWidth="1"/>
    <col min="9475" max="9475" width="16.7109375" style="153" customWidth="1"/>
    <col min="9476" max="9728" width="9.140625" style="153"/>
    <col min="9729" max="9729" width="5.7109375" style="153" customWidth="1"/>
    <col min="9730" max="9730" width="75.42578125" style="153" customWidth="1"/>
    <col min="9731" max="9731" width="16.7109375" style="153" customWidth="1"/>
    <col min="9732" max="9984" width="9.140625" style="153"/>
    <col min="9985" max="9985" width="5.7109375" style="153" customWidth="1"/>
    <col min="9986" max="9986" width="75.42578125" style="153" customWidth="1"/>
    <col min="9987" max="9987" width="16.7109375" style="153" customWidth="1"/>
    <col min="9988" max="10240" width="9.140625" style="153"/>
    <col min="10241" max="10241" width="5.7109375" style="153" customWidth="1"/>
    <col min="10242" max="10242" width="75.42578125" style="153" customWidth="1"/>
    <col min="10243" max="10243" width="16.7109375" style="153" customWidth="1"/>
    <col min="10244" max="10496" width="9.140625" style="153"/>
    <col min="10497" max="10497" width="5.7109375" style="153" customWidth="1"/>
    <col min="10498" max="10498" width="75.42578125" style="153" customWidth="1"/>
    <col min="10499" max="10499" width="16.7109375" style="153" customWidth="1"/>
    <col min="10500" max="10752" width="9.140625" style="153"/>
    <col min="10753" max="10753" width="5.7109375" style="153" customWidth="1"/>
    <col min="10754" max="10754" width="75.42578125" style="153" customWidth="1"/>
    <col min="10755" max="10755" width="16.7109375" style="153" customWidth="1"/>
    <col min="10756" max="11008" width="9.140625" style="153"/>
    <col min="11009" max="11009" width="5.7109375" style="153" customWidth="1"/>
    <col min="11010" max="11010" width="75.42578125" style="153" customWidth="1"/>
    <col min="11011" max="11011" width="16.7109375" style="153" customWidth="1"/>
    <col min="11012" max="11264" width="9.140625" style="153"/>
    <col min="11265" max="11265" width="5.7109375" style="153" customWidth="1"/>
    <col min="11266" max="11266" width="75.42578125" style="153" customWidth="1"/>
    <col min="11267" max="11267" width="16.7109375" style="153" customWidth="1"/>
    <col min="11268" max="11520" width="9.140625" style="153"/>
    <col min="11521" max="11521" width="5.7109375" style="153" customWidth="1"/>
    <col min="11522" max="11522" width="75.42578125" style="153" customWidth="1"/>
    <col min="11523" max="11523" width="16.7109375" style="153" customWidth="1"/>
    <col min="11524" max="11776" width="9.140625" style="153"/>
    <col min="11777" max="11777" width="5.7109375" style="153" customWidth="1"/>
    <col min="11778" max="11778" width="75.42578125" style="153" customWidth="1"/>
    <col min="11779" max="11779" width="16.7109375" style="153" customWidth="1"/>
    <col min="11780" max="12032" width="9.140625" style="153"/>
    <col min="12033" max="12033" width="5.7109375" style="153" customWidth="1"/>
    <col min="12034" max="12034" width="75.42578125" style="153" customWidth="1"/>
    <col min="12035" max="12035" width="16.7109375" style="153" customWidth="1"/>
    <col min="12036" max="12288" width="9.140625" style="153"/>
    <col min="12289" max="12289" width="5.7109375" style="153" customWidth="1"/>
    <col min="12290" max="12290" width="75.42578125" style="153" customWidth="1"/>
    <col min="12291" max="12291" width="16.7109375" style="153" customWidth="1"/>
    <col min="12292" max="12544" width="9.140625" style="153"/>
    <col min="12545" max="12545" width="5.7109375" style="153" customWidth="1"/>
    <col min="12546" max="12546" width="75.42578125" style="153" customWidth="1"/>
    <col min="12547" max="12547" width="16.7109375" style="153" customWidth="1"/>
    <col min="12548" max="12800" width="9.140625" style="153"/>
    <col min="12801" max="12801" width="5.7109375" style="153" customWidth="1"/>
    <col min="12802" max="12802" width="75.42578125" style="153" customWidth="1"/>
    <col min="12803" max="12803" width="16.7109375" style="153" customWidth="1"/>
    <col min="12804" max="13056" width="9.140625" style="153"/>
    <col min="13057" max="13057" width="5.7109375" style="153" customWidth="1"/>
    <col min="13058" max="13058" width="75.42578125" style="153" customWidth="1"/>
    <col min="13059" max="13059" width="16.7109375" style="153" customWidth="1"/>
    <col min="13060" max="13312" width="9.140625" style="153"/>
    <col min="13313" max="13313" width="5.7109375" style="153" customWidth="1"/>
    <col min="13314" max="13314" width="75.42578125" style="153" customWidth="1"/>
    <col min="13315" max="13315" width="16.7109375" style="153" customWidth="1"/>
    <col min="13316" max="13568" width="9.140625" style="153"/>
    <col min="13569" max="13569" width="5.7109375" style="153" customWidth="1"/>
    <col min="13570" max="13570" width="75.42578125" style="153" customWidth="1"/>
    <col min="13571" max="13571" width="16.7109375" style="153" customWidth="1"/>
    <col min="13572" max="13824" width="9.140625" style="153"/>
    <col min="13825" max="13825" width="5.7109375" style="153" customWidth="1"/>
    <col min="13826" max="13826" width="75.42578125" style="153" customWidth="1"/>
    <col min="13827" max="13827" width="16.7109375" style="153" customWidth="1"/>
    <col min="13828" max="14080" width="9.140625" style="153"/>
    <col min="14081" max="14081" width="5.7109375" style="153" customWidth="1"/>
    <col min="14082" max="14082" width="75.42578125" style="153" customWidth="1"/>
    <col min="14083" max="14083" width="16.7109375" style="153" customWidth="1"/>
    <col min="14084" max="14336" width="9.140625" style="153"/>
    <col min="14337" max="14337" width="5.7109375" style="153" customWidth="1"/>
    <col min="14338" max="14338" width="75.42578125" style="153" customWidth="1"/>
    <col min="14339" max="14339" width="16.7109375" style="153" customWidth="1"/>
    <col min="14340" max="14592" width="9.140625" style="153"/>
    <col min="14593" max="14593" width="5.7109375" style="153" customWidth="1"/>
    <col min="14594" max="14594" width="75.42578125" style="153" customWidth="1"/>
    <col min="14595" max="14595" width="16.7109375" style="153" customWidth="1"/>
    <col min="14596" max="14848" width="9.140625" style="153"/>
    <col min="14849" max="14849" width="5.7109375" style="153" customWidth="1"/>
    <col min="14850" max="14850" width="75.42578125" style="153" customWidth="1"/>
    <col min="14851" max="14851" width="16.7109375" style="153" customWidth="1"/>
    <col min="14852" max="15104" width="9.140625" style="153"/>
    <col min="15105" max="15105" width="5.7109375" style="153" customWidth="1"/>
    <col min="15106" max="15106" width="75.42578125" style="153" customWidth="1"/>
    <col min="15107" max="15107" width="16.7109375" style="153" customWidth="1"/>
    <col min="15108" max="15360" width="9.140625" style="153"/>
    <col min="15361" max="15361" width="5.7109375" style="153" customWidth="1"/>
    <col min="15362" max="15362" width="75.42578125" style="153" customWidth="1"/>
    <col min="15363" max="15363" width="16.7109375" style="153" customWidth="1"/>
    <col min="15364" max="15616" width="9.140625" style="153"/>
    <col min="15617" max="15617" width="5.7109375" style="153" customWidth="1"/>
    <col min="15618" max="15618" width="75.42578125" style="153" customWidth="1"/>
    <col min="15619" max="15619" width="16.7109375" style="153" customWidth="1"/>
    <col min="15620" max="15872" width="9.140625" style="153"/>
    <col min="15873" max="15873" width="5.7109375" style="153" customWidth="1"/>
    <col min="15874" max="15874" width="75.42578125" style="153" customWidth="1"/>
    <col min="15875" max="15875" width="16.7109375" style="153" customWidth="1"/>
    <col min="15876" max="16128" width="9.140625" style="153"/>
    <col min="16129" max="16129" width="5.7109375" style="153" customWidth="1"/>
    <col min="16130" max="16130" width="75.42578125" style="153" customWidth="1"/>
    <col min="16131" max="16131" width="16.7109375" style="153" customWidth="1"/>
    <col min="16132" max="16384" width="9.140625" style="153"/>
  </cols>
  <sheetData>
    <row r="1" spans="1:9" ht="54" customHeight="1" x14ac:dyDescent="0.25">
      <c r="A1" s="381" t="s">
        <v>1859</v>
      </c>
      <c r="B1" s="381"/>
      <c r="C1" s="381"/>
      <c r="D1" s="198"/>
      <c r="E1" s="198"/>
      <c r="F1" s="198"/>
      <c r="G1" s="198"/>
      <c r="H1" s="198"/>
      <c r="I1" s="198"/>
    </row>
    <row r="2" spans="1:9" ht="62.25" customHeight="1" x14ac:dyDescent="0.25">
      <c r="A2" s="360" t="s">
        <v>242</v>
      </c>
      <c r="B2" s="360"/>
      <c r="C2" s="382"/>
    </row>
    <row r="3" spans="1:9" ht="15.75" customHeight="1" x14ac:dyDescent="0.25">
      <c r="A3" s="88"/>
      <c r="B3" s="88"/>
      <c r="C3" s="196"/>
    </row>
    <row r="4" spans="1:9" ht="63" x14ac:dyDescent="0.25">
      <c r="A4" s="109" t="s">
        <v>243</v>
      </c>
      <c r="B4" s="109" t="s">
        <v>244</v>
      </c>
      <c r="C4" s="109" t="s">
        <v>245</v>
      </c>
    </row>
    <row r="5" spans="1:9" x14ac:dyDescent="0.25">
      <c r="A5" s="59">
        <v>1</v>
      </c>
      <c r="B5" s="60" t="s">
        <v>246</v>
      </c>
      <c r="C5" s="59">
        <v>0.5</v>
      </c>
    </row>
    <row r="6" spans="1:9" ht="31.5" x14ac:dyDescent="0.25">
      <c r="A6" s="109">
        <v>1</v>
      </c>
      <c r="B6" s="20" t="s">
        <v>247</v>
      </c>
      <c r="C6" s="109">
        <v>0.5</v>
      </c>
    </row>
    <row r="7" spans="1:9" x14ac:dyDescent="0.25">
      <c r="A7" s="59">
        <v>2</v>
      </c>
      <c r="B7" s="60" t="s">
        <v>248</v>
      </c>
      <c r="C7" s="59">
        <v>0.8</v>
      </c>
    </row>
    <row r="8" spans="1:9" x14ac:dyDescent="0.25">
      <c r="A8" s="109">
        <v>2</v>
      </c>
      <c r="B8" s="20" t="s">
        <v>249</v>
      </c>
      <c r="C8" s="109">
        <v>0.93</v>
      </c>
    </row>
    <row r="9" spans="1:9" x14ac:dyDescent="0.25">
      <c r="A9" s="109">
        <v>3</v>
      </c>
      <c r="B9" s="20" t="s">
        <v>250</v>
      </c>
      <c r="C9" s="109">
        <v>0.28000000000000003</v>
      </c>
    </row>
    <row r="10" spans="1:9" x14ac:dyDescent="0.25">
      <c r="A10" s="109">
        <v>4</v>
      </c>
      <c r="B10" s="20" t="s">
        <v>251</v>
      </c>
      <c r="C10" s="109">
        <v>0.98</v>
      </c>
    </row>
    <row r="11" spans="1:9" x14ac:dyDescent="0.25">
      <c r="A11" s="109">
        <v>5</v>
      </c>
      <c r="B11" s="20" t="s">
        <v>252</v>
      </c>
      <c r="C11" s="109">
        <v>1.01</v>
      </c>
    </row>
    <row r="12" spans="1:9" x14ac:dyDescent="0.25">
      <c r="A12" s="109">
        <v>6</v>
      </c>
      <c r="B12" s="20" t="s">
        <v>253</v>
      </c>
      <c r="C12" s="109">
        <v>0.74</v>
      </c>
    </row>
    <row r="13" spans="1:9" x14ac:dyDescent="0.25">
      <c r="A13" s="109">
        <v>7</v>
      </c>
      <c r="B13" s="20" t="s">
        <v>254</v>
      </c>
      <c r="C13" s="109">
        <v>3.21</v>
      </c>
    </row>
    <row r="14" spans="1:9" x14ac:dyDescent="0.25">
      <c r="A14" s="109">
        <v>8</v>
      </c>
      <c r="B14" s="20" t="s">
        <v>255</v>
      </c>
      <c r="C14" s="109">
        <v>0.71</v>
      </c>
    </row>
    <row r="15" spans="1:9" ht="31.5" x14ac:dyDescent="0.25">
      <c r="A15" s="109">
        <v>9</v>
      </c>
      <c r="B15" s="20" t="s">
        <v>256</v>
      </c>
      <c r="C15" s="109">
        <v>0.89</v>
      </c>
    </row>
    <row r="16" spans="1:9" ht="31.5" x14ac:dyDescent="0.25">
      <c r="A16" s="109">
        <v>10</v>
      </c>
      <c r="B16" s="20" t="s">
        <v>257</v>
      </c>
      <c r="C16" s="109">
        <v>0.46</v>
      </c>
    </row>
    <row r="17" spans="1:3" x14ac:dyDescent="0.25">
      <c r="A17" s="109">
        <v>11</v>
      </c>
      <c r="B17" s="20" t="s">
        <v>258</v>
      </c>
      <c r="C17" s="109">
        <v>0.39</v>
      </c>
    </row>
    <row r="18" spans="1:3" x14ac:dyDescent="0.25">
      <c r="A18" s="109">
        <v>12</v>
      </c>
      <c r="B18" s="20" t="s">
        <v>259</v>
      </c>
      <c r="C18" s="109">
        <v>0.57999999999999996</v>
      </c>
    </row>
    <row r="19" spans="1:3" x14ac:dyDescent="0.25">
      <c r="A19" s="109">
        <v>13</v>
      </c>
      <c r="B19" s="20" t="s">
        <v>260</v>
      </c>
      <c r="C19" s="109">
        <v>1.17</v>
      </c>
    </row>
    <row r="20" spans="1:3" x14ac:dyDescent="0.25">
      <c r="A20" s="109">
        <v>14</v>
      </c>
      <c r="B20" s="20" t="s">
        <v>261</v>
      </c>
      <c r="C20" s="109">
        <v>2.2000000000000002</v>
      </c>
    </row>
    <row r="21" spans="1:3" x14ac:dyDescent="0.25">
      <c r="A21" s="59">
        <v>3</v>
      </c>
      <c r="B21" s="60" t="s">
        <v>262</v>
      </c>
      <c r="C21" s="59">
        <v>1.25</v>
      </c>
    </row>
    <row r="22" spans="1:3" x14ac:dyDescent="0.25">
      <c r="A22" s="109">
        <v>15</v>
      </c>
      <c r="B22" s="20" t="s">
        <v>263</v>
      </c>
      <c r="C22" s="109">
        <v>4.5199999999999996</v>
      </c>
    </row>
    <row r="23" spans="1:3" x14ac:dyDescent="0.25">
      <c r="A23" s="109">
        <v>16</v>
      </c>
      <c r="B23" s="20" t="s">
        <v>264</v>
      </c>
      <c r="C23" s="109">
        <v>0.27</v>
      </c>
    </row>
    <row r="24" spans="1:3" x14ac:dyDescent="0.25">
      <c r="A24" s="59">
        <v>4</v>
      </c>
      <c r="B24" s="60" t="s">
        <v>265</v>
      </c>
      <c r="C24" s="59">
        <v>1.04</v>
      </c>
    </row>
    <row r="25" spans="1:3" x14ac:dyDescent="0.25">
      <c r="A25" s="109">
        <v>17</v>
      </c>
      <c r="B25" s="20" t="s">
        <v>266</v>
      </c>
      <c r="C25" s="109">
        <v>0.89</v>
      </c>
    </row>
    <row r="26" spans="1:3" x14ac:dyDescent="0.25">
      <c r="A26" s="109">
        <v>18</v>
      </c>
      <c r="B26" s="20" t="s">
        <v>267</v>
      </c>
      <c r="C26" s="109">
        <v>2.0099999999999998</v>
      </c>
    </row>
    <row r="27" spans="1:3" x14ac:dyDescent="0.25">
      <c r="A27" s="109">
        <v>19</v>
      </c>
      <c r="B27" s="20" t="s">
        <v>268</v>
      </c>
      <c r="C27" s="109">
        <v>0.86</v>
      </c>
    </row>
    <row r="28" spans="1:3" x14ac:dyDescent="0.25">
      <c r="A28" s="109">
        <v>20</v>
      </c>
      <c r="B28" s="20" t="s">
        <v>269</v>
      </c>
      <c r="C28" s="109">
        <v>1.21</v>
      </c>
    </row>
    <row r="29" spans="1:3" x14ac:dyDescent="0.25">
      <c r="A29" s="109">
        <v>21</v>
      </c>
      <c r="B29" s="20" t="s">
        <v>270</v>
      </c>
      <c r="C29" s="109">
        <v>0.87</v>
      </c>
    </row>
    <row r="30" spans="1:3" x14ac:dyDescent="0.25">
      <c r="A30" s="109">
        <v>22</v>
      </c>
      <c r="B30" s="20" t="s">
        <v>731</v>
      </c>
      <c r="C30" s="97">
        <v>4.1900000000000004</v>
      </c>
    </row>
    <row r="31" spans="1:3" x14ac:dyDescent="0.25">
      <c r="A31" s="59">
        <v>5</v>
      </c>
      <c r="B31" s="60" t="s">
        <v>271</v>
      </c>
      <c r="C31" s="59">
        <v>1.8</v>
      </c>
    </row>
    <row r="32" spans="1:3" x14ac:dyDescent="0.25">
      <c r="A32" s="109">
        <v>23</v>
      </c>
      <c r="B32" s="20" t="s">
        <v>272</v>
      </c>
      <c r="C32" s="109">
        <v>0.94</v>
      </c>
    </row>
    <row r="33" spans="1:3" x14ac:dyDescent="0.25">
      <c r="A33" s="109">
        <v>24</v>
      </c>
      <c r="B33" s="20" t="s">
        <v>273</v>
      </c>
      <c r="C33" s="109">
        <v>5.32</v>
      </c>
    </row>
    <row r="34" spans="1:3" x14ac:dyDescent="0.25">
      <c r="A34" s="109">
        <v>25</v>
      </c>
      <c r="B34" s="20" t="s">
        <v>274</v>
      </c>
      <c r="C34" s="109">
        <v>4.5</v>
      </c>
    </row>
    <row r="35" spans="1:3" x14ac:dyDescent="0.25">
      <c r="A35" s="109">
        <v>26</v>
      </c>
      <c r="B35" s="20" t="s">
        <v>732</v>
      </c>
      <c r="C35" s="109">
        <v>1.0900000000000001</v>
      </c>
    </row>
    <row r="36" spans="1:3" x14ac:dyDescent="0.25">
      <c r="A36" s="109">
        <v>27</v>
      </c>
      <c r="B36" s="20" t="s">
        <v>733</v>
      </c>
      <c r="C36" s="97">
        <v>4.51</v>
      </c>
    </row>
    <row r="37" spans="1:3" x14ac:dyDescent="0.25">
      <c r="A37" s="59">
        <v>6</v>
      </c>
      <c r="B37" s="60" t="s">
        <v>275</v>
      </c>
      <c r="C37" s="59">
        <v>0.8</v>
      </c>
    </row>
    <row r="38" spans="1:3" x14ac:dyDescent="0.25">
      <c r="A38" s="109">
        <v>28</v>
      </c>
      <c r="B38" s="20" t="s">
        <v>276</v>
      </c>
      <c r="C38" s="109">
        <v>1.72</v>
      </c>
    </row>
    <row r="39" spans="1:3" x14ac:dyDescent="0.25">
      <c r="A39" s="109">
        <v>29</v>
      </c>
      <c r="B39" s="20" t="s">
        <v>277</v>
      </c>
      <c r="C39" s="109">
        <v>0.74</v>
      </c>
    </row>
    <row r="40" spans="1:3" x14ac:dyDescent="0.25">
      <c r="A40" s="109">
        <v>30</v>
      </c>
      <c r="B40" s="20" t="s">
        <v>278</v>
      </c>
      <c r="C40" s="109">
        <v>0.36</v>
      </c>
    </row>
    <row r="41" spans="1:3" x14ac:dyDescent="0.25">
      <c r="A41" s="59">
        <v>7</v>
      </c>
      <c r="B41" s="60" t="s">
        <v>279</v>
      </c>
      <c r="C41" s="59">
        <v>1.84</v>
      </c>
    </row>
    <row r="42" spans="1:3" x14ac:dyDescent="0.25">
      <c r="A42" s="109">
        <v>31</v>
      </c>
      <c r="B42" s="20" t="s">
        <v>280</v>
      </c>
      <c r="C42" s="109">
        <v>1.84</v>
      </c>
    </row>
    <row r="43" spans="1:3" x14ac:dyDescent="0.25">
      <c r="A43" s="59">
        <v>8</v>
      </c>
      <c r="B43" s="60" t="s">
        <v>281</v>
      </c>
      <c r="C43" s="59">
        <v>4.59</v>
      </c>
    </row>
    <row r="44" spans="1:3" x14ac:dyDescent="0.25">
      <c r="A44" s="109">
        <v>32</v>
      </c>
      <c r="B44" s="20" t="s">
        <v>282</v>
      </c>
      <c r="C44" s="109">
        <v>7.82</v>
      </c>
    </row>
    <row r="45" spans="1:3" ht="31.5" x14ac:dyDescent="0.25">
      <c r="A45" s="109">
        <v>33</v>
      </c>
      <c r="B45" s="20" t="s">
        <v>283</v>
      </c>
      <c r="C45" s="109">
        <v>5.68</v>
      </c>
    </row>
    <row r="46" spans="1:3" ht="31.5" x14ac:dyDescent="0.25">
      <c r="A46" s="109">
        <v>34</v>
      </c>
      <c r="B46" s="20" t="s">
        <v>284</v>
      </c>
      <c r="C46" s="109">
        <v>4.37</v>
      </c>
    </row>
    <row r="47" spans="1:3" x14ac:dyDescent="0.25">
      <c r="A47" s="59">
        <v>9</v>
      </c>
      <c r="B47" s="60" t="s">
        <v>285</v>
      </c>
      <c r="C47" s="59">
        <v>1.1499999999999999</v>
      </c>
    </row>
    <row r="48" spans="1:3" x14ac:dyDescent="0.25">
      <c r="A48" s="109">
        <v>35</v>
      </c>
      <c r="B48" s="20" t="s">
        <v>286</v>
      </c>
      <c r="C48" s="109">
        <v>0.97</v>
      </c>
    </row>
    <row r="49" spans="1:3" x14ac:dyDescent="0.25">
      <c r="A49" s="109">
        <v>36</v>
      </c>
      <c r="B49" s="20" t="s">
        <v>287</v>
      </c>
      <c r="C49" s="109">
        <v>1.1100000000000001</v>
      </c>
    </row>
    <row r="50" spans="1:3" x14ac:dyDescent="0.25">
      <c r="A50" s="109">
        <v>37</v>
      </c>
      <c r="B50" s="20" t="s">
        <v>288</v>
      </c>
      <c r="C50" s="109">
        <v>1.97</v>
      </c>
    </row>
    <row r="51" spans="1:3" ht="18" customHeight="1" x14ac:dyDescent="0.25">
      <c r="A51" s="109">
        <v>38</v>
      </c>
      <c r="B51" s="20" t="s">
        <v>289</v>
      </c>
      <c r="C51" s="109">
        <v>2.78</v>
      </c>
    </row>
    <row r="52" spans="1:3" ht="17.25" customHeight="1" x14ac:dyDescent="0.25">
      <c r="A52" s="109">
        <v>39</v>
      </c>
      <c r="B52" s="20" t="s">
        <v>290</v>
      </c>
      <c r="C52" s="109">
        <v>1.1499999999999999</v>
      </c>
    </row>
    <row r="53" spans="1:3" ht="16.5" customHeight="1" x14ac:dyDescent="0.25">
      <c r="A53" s="109">
        <v>40</v>
      </c>
      <c r="B53" s="20" t="s">
        <v>291</v>
      </c>
      <c r="C53" s="109">
        <v>1.22</v>
      </c>
    </row>
    <row r="54" spans="1:3" ht="16.5" customHeight="1" x14ac:dyDescent="0.25">
      <c r="A54" s="109">
        <v>41</v>
      </c>
      <c r="B54" s="20" t="s">
        <v>292</v>
      </c>
      <c r="C54" s="109">
        <v>1.78</v>
      </c>
    </row>
    <row r="55" spans="1:3" ht="15.75" customHeight="1" x14ac:dyDescent="0.25">
      <c r="A55" s="109">
        <v>42</v>
      </c>
      <c r="B55" s="20" t="s">
        <v>293</v>
      </c>
      <c r="C55" s="109">
        <v>2.23</v>
      </c>
    </row>
    <row r="56" spans="1:3" ht="15.75" customHeight="1" x14ac:dyDescent="0.25">
      <c r="A56" s="109">
        <v>43</v>
      </c>
      <c r="B56" s="20" t="s">
        <v>294</v>
      </c>
      <c r="C56" s="109">
        <v>2.36</v>
      </c>
    </row>
    <row r="57" spans="1:3" x14ac:dyDescent="0.25">
      <c r="A57" s="109">
        <v>44</v>
      </c>
      <c r="B57" s="20" t="s">
        <v>295</v>
      </c>
      <c r="C57" s="109">
        <v>4.28</v>
      </c>
    </row>
    <row r="58" spans="1:3" x14ac:dyDescent="0.25">
      <c r="A58" s="59">
        <v>10</v>
      </c>
      <c r="B58" s="60" t="s">
        <v>296</v>
      </c>
      <c r="C58" s="59">
        <v>1.1000000000000001</v>
      </c>
    </row>
    <row r="59" spans="1:3" x14ac:dyDescent="0.25">
      <c r="A59" s="109">
        <v>45</v>
      </c>
      <c r="B59" s="20" t="s">
        <v>297</v>
      </c>
      <c r="C59" s="109">
        <v>2.95</v>
      </c>
    </row>
    <row r="60" spans="1:3" x14ac:dyDescent="0.25">
      <c r="A60" s="109">
        <v>46</v>
      </c>
      <c r="B60" s="20" t="s">
        <v>298</v>
      </c>
      <c r="C60" s="109">
        <v>5.33</v>
      </c>
    </row>
    <row r="61" spans="1:3" x14ac:dyDescent="0.25">
      <c r="A61" s="109">
        <v>47</v>
      </c>
      <c r="B61" s="20" t="s">
        <v>299</v>
      </c>
      <c r="C61" s="109">
        <v>0.77</v>
      </c>
    </row>
    <row r="62" spans="1:3" x14ac:dyDescent="0.25">
      <c r="A62" s="109">
        <v>48</v>
      </c>
      <c r="B62" s="20" t="s">
        <v>300</v>
      </c>
      <c r="C62" s="109">
        <v>0.97</v>
      </c>
    </row>
    <row r="63" spans="1:3" x14ac:dyDescent="0.25">
      <c r="A63" s="109">
        <v>49</v>
      </c>
      <c r="B63" s="20" t="s">
        <v>301</v>
      </c>
      <c r="C63" s="109">
        <v>0.88</v>
      </c>
    </row>
    <row r="64" spans="1:3" x14ac:dyDescent="0.25">
      <c r="A64" s="109">
        <v>50</v>
      </c>
      <c r="B64" s="20" t="s">
        <v>302</v>
      </c>
      <c r="C64" s="109">
        <v>1.05</v>
      </c>
    </row>
    <row r="65" spans="1:3" x14ac:dyDescent="0.25">
      <c r="A65" s="109">
        <v>51</v>
      </c>
      <c r="B65" s="20" t="s">
        <v>303</v>
      </c>
      <c r="C65" s="109">
        <v>1.25</v>
      </c>
    </row>
    <row r="66" spans="1:3" x14ac:dyDescent="0.25">
      <c r="A66" s="59">
        <v>11</v>
      </c>
      <c r="B66" s="60" t="s">
        <v>304</v>
      </c>
      <c r="C66" s="59">
        <v>1.48</v>
      </c>
    </row>
    <row r="67" spans="1:3" x14ac:dyDescent="0.25">
      <c r="A67" s="109">
        <v>52</v>
      </c>
      <c r="B67" s="20" t="s">
        <v>305</v>
      </c>
      <c r="C67" s="109">
        <v>1.51</v>
      </c>
    </row>
    <row r="68" spans="1:3" x14ac:dyDescent="0.25">
      <c r="A68" s="109">
        <v>53</v>
      </c>
      <c r="B68" s="20" t="s">
        <v>306</v>
      </c>
      <c r="C68" s="109">
        <v>2.2599999999999998</v>
      </c>
    </row>
    <row r="69" spans="1:3" x14ac:dyDescent="0.25">
      <c r="A69" s="109">
        <v>54</v>
      </c>
      <c r="B69" s="20" t="s">
        <v>307</v>
      </c>
      <c r="C69" s="109">
        <v>1.38</v>
      </c>
    </row>
    <row r="70" spans="1:3" x14ac:dyDescent="0.25">
      <c r="A70" s="109">
        <v>55</v>
      </c>
      <c r="B70" s="20" t="s">
        <v>308</v>
      </c>
      <c r="C70" s="109">
        <v>2.82</v>
      </c>
    </row>
    <row r="71" spans="1:3" x14ac:dyDescent="0.25">
      <c r="A71" s="59">
        <v>12</v>
      </c>
      <c r="B71" s="60" t="s">
        <v>309</v>
      </c>
      <c r="C71" s="59">
        <v>0.65</v>
      </c>
    </row>
    <row r="72" spans="1:3" x14ac:dyDescent="0.25">
      <c r="A72" s="109">
        <v>56</v>
      </c>
      <c r="B72" s="20" t="s">
        <v>310</v>
      </c>
      <c r="C72" s="109">
        <v>0.57999999999999996</v>
      </c>
    </row>
    <row r="73" spans="1:3" x14ac:dyDescent="0.25">
      <c r="A73" s="109">
        <v>57</v>
      </c>
      <c r="B73" s="20" t="s">
        <v>311</v>
      </c>
      <c r="C73" s="109">
        <v>0.62</v>
      </c>
    </row>
    <row r="74" spans="1:3" x14ac:dyDescent="0.25">
      <c r="A74" s="109">
        <v>58</v>
      </c>
      <c r="B74" s="20" t="s">
        <v>312</v>
      </c>
      <c r="C74" s="109">
        <v>1.4</v>
      </c>
    </row>
    <row r="75" spans="1:3" x14ac:dyDescent="0.25">
      <c r="A75" s="109">
        <v>59</v>
      </c>
      <c r="B75" s="20" t="s">
        <v>313</v>
      </c>
      <c r="C75" s="109">
        <v>1.27</v>
      </c>
    </row>
    <row r="76" spans="1:3" x14ac:dyDescent="0.25">
      <c r="A76" s="109">
        <v>60</v>
      </c>
      <c r="B76" s="20" t="s">
        <v>314</v>
      </c>
      <c r="C76" s="109">
        <v>3.12</v>
      </c>
    </row>
    <row r="77" spans="1:3" x14ac:dyDescent="0.25">
      <c r="A77" s="109">
        <v>61</v>
      </c>
      <c r="B77" s="20" t="s">
        <v>315</v>
      </c>
      <c r="C77" s="109">
        <v>4.51</v>
      </c>
    </row>
    <row r="78" spans="1:3" x14ac:dyDescent="0.25">
      <c r="A78" s="109">
        <v>62</v>
      </c>
      <c r="B78" s="20" t="s">
        <v>734</v>
      </c>
      <c r="C78" s="97">
        <v>7.2</v>
      </c>
    </row>
    <row r="79" spans="1:3" x14ac:dyDescent="0.25">
      <c r="A79" s="109">
        <v>63</v>
      </c>
      <c r="B79" s="20" t="s">
        <v>316</v>
      </c>
      <c r="C79" s="109">
        <v>1.18</v>
      </c>
    </row>
    <row r="80" spans="1:3" x14ac:dyDescent="0.25">
      <c r="A80" s="109">
        <v>64</v>
      </c>
      <c r="B80" s="20" t="s">
        <v>317</v>
      </c>
      <c r="C80" s="109">
        <v>0.98</v>
      </c>
    </row>
    <row r="81" spans="1:3" ht="31.5" x14ac:dyDescent="0.25">
      <c r="A81" s="109">
        <v>65</v>
      </c>
      <c r="B81" s="20" t="s">
        <v>318</v>
      </c>
      <c r="C81" s="109">
        <v>0.35</v>
      </c>
    </row>
    <row r="82" spans="1:3" x14ac:dyDescent="0.25">
      <c r="A82" s="109">
        <v>66</v>
      </c>
      <c r="B82" s="20" t="s">
        <v>319</v>
      </c>
      <c r="C82" s="109">
        <v>0.5</v>
      </c>
    </row>
    <row r="83" spans="1:3" x14ac:dyDescent="0.25">
      <c r="A83" s="109">
        <v>67</v>
      </c>
      <c r="B83" s="20" t="s">
        <v>320</v>
      </c>
      <c r="C83" s="109">
        <v>1.01</v>
      </c>
    </row>
    <row r="84" spans="1:3" x14ac:dyDescent="0.25">
      <c r="A84" s="109">
        <v>68</v>
      </c>
      <c r="B84" s="20" t="s">
        <v>321</v>
      </c>
      <c r="C84" s="109">
        <v>2.2999999999999998</v>
      </c>
    </row>
    <row r="85" spans="1:3" x14ac:dyDescent="0.25">
      <c r="A85" s="59">
        <v>13</v>
      </c>
      <c r="B85" s="60" t="s">
        <v>322</v>
      </c>
      <c r="C85" s="59">
        <v>1.49</v>
      </c>
    </row>
    <row r="86" spans="1:3" ht="31.5" x14ac:dyDescent="0.25">
      <c r="A86" s="109">
        <v>69</v>
      </c>
      <c r="B86" s="20" t="s">
        <v>323</v>
      </c>
      <c r="C86" s="109">
        <v>1.42</v>
      </c>
    </row>
    <row r="87" spans="1:3" ht="31.5" x14ac:dyDescent="0.25">
      <c r="A87" s="109">
        <v>70</v>
      </c>
      <c r="B87" s="20" t="s">
        <v>324</v>
      </c>
      <c r="C87" s="109">
        <v>2.81</v>
      </c>
    </row>
    <row r="88" spans="1:3" ht="31.5" x14ac:dyDescent="0.25">
      <c r="A88" s="109">
        <v>71</v>
      </c>
      <c r="B88" s="20" t="s">
        <v>325</v>
      </c>
      <c r="C88" s="109">
        <v>3.48</v>
      </c>
    </row>
    <row r="89" spans="1:3" x14ac:dyDescent="0.25">
      <c r="A89" s="109">
        <v>72</v>
      </c>
      <c r="B89" s="20" t="s">
        <v>326</v>
      </c>
      <c r="C89" s="109">
        <v>1.1200000000000001</v>
      </c>
    </row>
    <row r="90" spans="1:3" x14ac:dyDescent="0.25">
      <c r="A90" s="109">
        <v>73</v>
      </c>
      <c r="B90" s="20" t="s">
        <v>327</v>
      </c>
      <c r="C90" s="109">
        <v>2.0099999999999998</v>
      </c>
    </row>
    <row r="91" spans="1:3" x14ac:dyDescent="0.25">
      <c r="A91" s="109">
        <v>74</v>
      </c>
      <c r="B91" s="20" t="s">
        <v>328</v>
      </c>
      <c r="C91" s="109">
        <v>1.42</v>
      </c>
    </row>
    <row r="92" spans="1:3" x14ac:dyDescent="0.25">
      <c r="A92" s="109">
        <v>75</v>
      </c>
      <c r="B92" s="20" t="s">
        <v>329</v>
      </c>
      <c r="C92" s="109">
        <v>2.38</v>
      </c>
    </row>
    <row r="93" spans="1:3" x14ac:dyDescent="0.25">
      <c r="A93" s="59">
        <v>14</v>
      </c>
      <c r="B93" s="60" t="s">
        <v>330</v>
      </c>
      <c r="C93" s="59">
        <v>1.36</v>
      </c>
    </row>
    <row r="94" spans="1:3" x14ac:dyDescent="0.25">
      <c r="A94" s="109">
        <v>76</v>
      </c>
      <c r="B94" s="20" t="s">
        <v>331</v>
      </c>
      <c r="C94" s="109">
        <v>0.84</v>
      </c>
    </row>
    <row r="95" spans="1:3" x14ac:dyDescent="0.25">
      <c r="A95" s="109">
        <v>77</v>
      </c>
      <c r="B95" s="20" t="s">
        <v>332</v>
      </c>
      <c r="C95" s="109">
        <v>1.74</v>
      </c>
    </row>
    <row r="96" spans="1:3" x14ac:dyDescent="0.25">
      <c r="A96" s="109">
        <v>78</v>
      </c>
      <c r="B96" s="20" t="s">
        <v>333</v>
      </c>
      <c r="C96" s="109">
        <v>2.4900000000000002</v>
      </c>
    </row>
    <row r="97" spans="1:3" x14ac:dyDescent="0.25">
      <c r="A97" s="59">
        <v>15</v>
      </c>
      <c r="B97" s="60" t="s">
        <v>334</v>
      </c>
      <c r="C97" s="59">
        <v>1.1200000000000001</v>
      </c>
    </row>
    <row r="98" spans="1:3" x14ac:dyDescent="0.25">
      <c r="A98" s="109">
        <v>79</v>
      </c>
      <c r="B98" s="20" t="s">
        <v>335</v>
      </c>
      <c r="C98" s="109">
        <v>0.98</v>
      </c>
    </row>
    <row r="99" spans="1:3" x14ac:dyDescent="0.25">
      <c r="A99" s="109">
        <v>80</v>
      </c>
      <c r="B99" s="20" t="s">
        <v>336</v>
      </c>
      <c r="C99" s="109">
        <v>1.55</v>
      </c>
    </row>
    <row r="100" spans="1:3" x14ac:dyDescent="0.25">
      <c r="A100" s="109">
        <v>81</v>
      </c>
      <c r="B100" s="20" t="s">
        <v>337</v>
      </c>
      <c r="C100" s="109">
        <v>0.84</v>
      </c>
    </row>
    <row r="101" spans="1:3" x14ac:dyDescent="0.25">
      <c r="A101" s="109">
        <v>82</v>
      </c>
      <c r="B101" s="20" t="s">
        <v>338</v>
      </c>
      <c r="C101" s="109">
        <v>1.33</v>
      </c>
    </row>
    <row r="102" spans="1:3" x14ac:dyDescent="0.25">
      <c r="A102" s="109">
        <v>83</v>
      </c>
      <c r="B102" s="20" t="s">
        <v>339</v>
      </c>
      <c r="C102" s="109">
        <v>0.96</v>
      </c>
    </row>
    <row r="103" spans="1:3" x14ac:dyDescent="0.25">
      <c r="A103" s="109">
        <v>84</v>
      </c>
      <c r="B103" s="20" t="s">
        <v>340</v>
      </c>
      <c r="C103" s="109">
        <v>2.0099999999999998</v>
      </c>
    </row>
    <row r="104" spans="1:3" x14ac:dyDescent="0.25">
      <c r="A104" s="109">
        <v>85</v>
      </c>
      <c r="B104" s="20" t="s">
        <v>341</v>
      </c>
      <c r="C104" s="109">
        <v>1.02</v>
      </c>
    </row>
    <row r="105" spans="1:3" x14ac:dyDescent="0.25">
      <c r="A105" s="109">
        <v>86</v>
      </c>
      <c r="B105" s="20" t="s">
        <v>342</v>
      </c>
      <c r="C105" s="109">
        <v>1.95</v>
      </c>
    </row>
    <row r="106" spans="1:3" x14ac:dyDescent="0.25">
      <c r="A106" s="109">
        <v>87</v>
      </c>
      <c r="B106" s="20" t="s">
        <v>343</v>
      </c>
      <c r="C106" s="109">
        <v>0.74</v>
      </c>
    </row>
    <row r="107" spans="1:3" x14ac:dyDescent="0.25">
      <c r="A107" s="109">
        <v>88</v>
      </c>
      <c r="B107" s="20" t="s">
        <v>344</v>
      </c>
      <c r="C107" s="109">
        <v>0.99</v>
      </c>
    </row>
    <row r="108" spans="1:3" x14ac:dyDescent="0.25">
      <c r="A108" s="109">
        <v>89</v>
      </c>
      <c r="B108" s="20" t="s">
        <v>345</v>
      </c>
      <c r="C108" s="109">
        <v>1.1499999999999999</v>
      </c>
    </row>
    <row r="109" spans="1:3" x14ac:dyDescent="0.25">
      <c r="A109" s="109">
        <v>90</v>
      </c>
      <c r="B109" s="20" t="s">
        <v>346</v>
      </c>
      <c r="C109" s="109">
        <v>2.82</v>
      </c>
    </row>
    <row r="110" spans="1:3" x14ac:dyDescent="0.25">
      <c r="A110" s="109">
        <v>91</v>
      </c>
      <c r="B110" s="20" t="s">
        <v>347</v>
      </c>
      <c r="C110" s="109">
        <v>2.52</v>
      </c>
    </row>
    <row r="111" spans="1:3" x14ac:dyDescent="0.25">
      <c r="A111" s="109">
        <v>92</v>
      </c>
      <c r="B111" s="20" t="s">
        <v>348</v>
      </c>
      <c r="C111" s="109">
        <v>3.12</v>
      </c>
    </row>
    <row r="112" spans="1:3" x14ac:dyDescent="0.25">
      <c r="A112" s="109">
        <v>93</v>
      </c>
      <c r="B112" s="20" t="s">
        <v>349</v>
      </c>
      <c r="C112" s="109">
        <v>4.51</v>
      </c>
    </row>
    <row r="113" spans="1:3" x14ac:dyDescent="0.25">
      <c r="A113" s="109">
        <v>94</v>
      </c>
      <c r="B113" s="20" t="s">
        <v>350</v>
      </c>
      <c r="C113" s="109">
        <v>0.82</v>
      </c>
    </row>
    <row r="114" spans="1:3" x14ac:dyDescent="0.25">
      <c r="A114" s="59">
        <v>16</v>
      </c>
      <c r="B114" s="60" t="s">
        <v>351</v>
      </c>
      <c r="C114" s="59">
        <v>1.2</v>
      </c>
    </row>
    <row r="115" spans="1:3" x14ac:dyDescent="0.25">
      <c r="A115" s="109">
        <v>95</v>
      </c>
      <c r="B115" s="20" t="s">
        <v>352</v>
      </c>
      <c r="C115" s="109">
        <v>0.98</v>
      </c>
    </row>
    <row r="116" spans="1:3" x14ac:dyDescent="0.25">
      <c r="A116" s="109">
        <v>96</v>
      </c>
      <c r="B116" s="20" t="s">
        <v>353</v>
      </c>
      <c r="C116" s="109">
        <v>1.49</v>
      </c>
    </row>
    <row r="117" spans="1:3" x14ac:dyDescent="0.25">
      <c r="A117" s="109">
        <v>97</v>
      </c>
      <c r="B117" s="20" t="s">
        <v>354</v>
      </c>
      <c r="C117" s="109">
        <v>0.68</v>
      </c>
    </row>
    <row r="118" spans="1:3" x14ac:dyDescent="0.25">
      <c r="A118" s="109">
        <v>98</v>
      </c>
      <c r="B118" s="20" t="s">
        <v>355</v>
      </c>
      <c r="C118" s="109">
        <v>1.01</v>
      </c>
    </row>
    <row r="119" spans="1:3" x14ac:dyDescent="0.25">
      <c r="A119" s="109">
        <v>99</v>
      </c>
      <c r="B119" s="20" t="s">
        <v>356</v>
      </c>
      <c r="C119" s="109">
        <v>0.4</v>
      </c>
    </row>
    <row r="120" spans="1:3" x14ac:dyDescent="0.25">
      <c r="A120" s="109">
        <v>100</v>
      </c>
      <c r="B120" s="20" t="s">
        <v>357</v>
      </c>
      <c r="C120" s="109">
        <v>1.54</v>
      </c>
    </row>
    <row r="121" spans="1:3" x14ac:dyDescent="0.25">
      <c r="A121" s="109">
        <v>101</v>
      </c>
      <c r="B121" s="20" t="s">
        <v>358</v>
      </c>
      <c r="C121" s="109">
        <v>4.13</v>
      </c>
    </row>
    <row r="122" spans="1:3" x14ac:dyDescent="0.25">
      <c r="A122" s="109">
        <v>102</v>
      </c>
      <c r="B122" s="20" t="s">
        <v>359</v>
      </c>
      <c r="C122" s="109">
        <v>5.82</v>
      </c>
    </row>
    <row r="123" spans="1:3" x14ac:dyDescent="0.25">
      <c r="A123" s="109">
        <v>103</v>
      </c>
      <c r="B123" s="20" t="s">
        <v>360</v>
      </c>
      <c r="C123" s="109">
        <v>1.41</v>
      </c>
    </row>
    <row r="124" spans="1:3" x14ac:dyDescent="0.25">
      <c r="A124" s="109">
        <v>104</v>
      </c>
      <c r="B124" s="20" t="s">
        <v>361</v>
      </c>
      <c r="C124" s="109">
        <v>2.19</v>
      </c>
    </row>
    <row r="125" spans="1:3" x14ac:dyDescent="0.25">
      <c r="A125" s="109">
        <v>105</v>
      </c>
      <c r="B125" s="20" t="s">
        <v>362</v>
      </c>
      <c r="C125" s="109">
        <v>2.42</v>
      </c>
    </row>
    <row r="126" spans="1:3" x14ac:dyDescent="0.25">
      <c r="A126" s="109">
        <v>106</v>
      </c>
      <c r="B126" s="20" t="s">
        <v>363</v>
      </c>
      <c r="C126" s="109">
        <v>1.02</v>
      </c>
    </row>
    <row r="127" spans="1:3" x14ac:dyDescent="0.25">
      <c r="A127" s="59">
        <v>17</v>
      </c>
      <c r="B127" s="60" t="s">
        <v>364</v>
      </c>
      <c r="C127" s="59">
        <v>2.96</v>
      </c>
    </row>
    <row r="128" spans="1:3" x14ac:dyDescent="0.25">
      <c r="A128" s="109">
        <v>107</v>
      </c>
      <c r="B128" s="20" t="s">
        <v>365</v>
      </c>
      <c r="C128" s="109">
        <v>4.21</v>
      </c>
    </row>
    <row r="129" spans="1:3" x14ac:dyDescent="0.25">
      <c r="A129" s="109">
        <v>108</v>
      </c>
      <c r="B129" s="20" t="s">
        <v>366</v>
      </c>
      <c r="C129" s="109">
        <v>16.02</v>
      </c>
    </row>
    <row r="130" spans="1:3" ht="31.5" x14ac:dyDescent="0.25">
      <c r="A130" s="109">
        <v>109</v>
      </c>
      <c r="B130" s="20" t="s">
        <v>367</v>
      </c>
      <c r="C130" s="109">
        <v>7.4</v>
      </c>
    </row>
    <row r="131" spans="1:3" x14ac:dyDescent="0.25">
      <c r="A131" s="109">
        <v>110</v>
      </c>
      <c r="B131" s="20" t="s">
        <v>368</v>
      </c>
      <c r="C131" s="109">
        <v>1.92</v>
      </c>
    </row>
    <row r="132" spans="1:3" x14ac:dyDescent="0.25">
      <c r="A132" s="109">
        <v>111</v>
      </c>
      <c r="B132" s="20" t="s">
        <v>369</v>
      </c>
      <c r="C132" s="109">
        <v>1.39</v>
      </c>
    </row>
    <row r="133" spans="1:3" x14ac:dyDescent="0.25">
      <c r="A133" s="109">
        <v>112</v>
      </c>
      <c r="B133" s="20" t="s">
        <v>370</v>
      </c>
      <c r="C133" s="109">
        <v>1.89</v>
      </c>
    </row>
    <row r="134" spans="1:3" x14ac:dyDescent="0.25">
      <c r="A134" s="109">
        <v>113</v>
      </c>
      <c r="B134" s="20" t="s">
        <v>371</v>
      </c>
      <c r="C134" s="109">
        <v>2.56</v>
      </c>
    </row>
    <row r="135" spans="1:3" x14ac:dyDescent="0.25">
      <c r="A135" s="59">
        <v>18</v>
      </c>
      <c r="B135" s="60" t="s">
        <v>372</v>
      </c>
      <c r="C135" s="59">
        <v>1.69</v>
      </c>
    </row>
    <row r="136" spans="1:3" x14ac:dyDescent="0.25">
      <c r="A136" s="109">
        <v>114</v>
      </c>
      <c r="B136" s="20" t="s">
        <v>373</v>
      </c>
      <c r="C136" s="109">
        <v>1.66</v>
      </c>
    </row>
    <row r="137" spans="1:3" ht="31.5" x14ac:dyDescent="0.25">
      <c r="A137" s="109">
        <v>115</v>
      </c>
      <c r="B137" s="20" t="s">
        <v>374</v>
      </c>
      <c r="C137" s="109">
        <v>1.82</v>
      </c>
    </row>
    <row r="138" spans="1:3" x14ac:dyDescent="0.25">
      <c r="A138" s="109">
        <v>116</v>
      </c>
      <c r="B138" s="20" t="s">
        <v>375</v>
      </c>
      <c r="C138" s="109">
        <v>1.71</v>
      </c>
    </row>
    <row r="139" spans="1:3" x14ac:dyDescent="0.25">
      <c r="A139" s="59">
        <v>19</v>
      </c>
      <c r="B139" s="60" t="s">
        <v>376</v>
      </c>
      <c r="C139" s="59">
        <v>2.2400000000000002</v>
      </c>
    </row>
    <row r="140" spans="1:3" ht="31.5" x14ac:dyDescent="0.25">
      <c r="A140" s="109">
        <v>117</v>
      </c>
      <c r="B140" s="20" t="s">
        <v>377</v>
      </c>
      <c r="C140" s="109">
        <v>1.98</v>
      </c>
    </row>
    <row r="141" spans="1:3" ht="31.5" x14ac:dyDescent="0.25">
      <c r="A141" s="109">
        <v>118</v>
      </c>
      <c r="B141" s="20" t="s">
        <v>378</v>
      </c>
      <c r="C141" s="109">
        <v>3.66</v>
      </c>
    </row>
    <row r="142" spans="1:3" ht="31.5" x14ac:dyDescent="0.25">
      <c r="A142" s="109">
        <v>119</v>
      </c>
      <c r="B142" s="20" t="s">
        <v>379</v>
      </c>
      <c r="C142" s="109">
        <v>4.05</v>
      </c>
    </row>
    <row r="143" spans="1:3" ht="31.5" x14ac:dyDescent="0.25">
      <c r="A143" s="109">
        <v>120</v>
      </c>
      <c r="B143" s="20" t="s">
        <v>380</v>
      </c>
      <c r="C143" s="109">
        <v>2.4500000000000002</v>
      </c>
    </row>
    <row r="144" spans="1:3" ht="31.5" x14ac:dyDescent="0.25">
      <c r="A144" s="109">
        <v>121</v>
      </c>
      <c r="B144" s="20" t="s">
        <v>381</v>
      </c>
      <c r="C144" s="109">
        <v>4.24</v>
      </c>
    </row>
    <row r="145" spans="1:3" ht="31.5" x14ac:dyDescent="0.25">
      <c r="A145" s="109">
        <v>122</v>
      </c>
      <c r="B145" s="20" t="s">
        <v>382</v>
      </c>
      <c r="C145" s="109">
        <v>1.4</v>
      </c>
    </row>
    <row r="146" spans="1:3" ht="31.5" x14ac:dyDescent="0.25">
      <c r="A146" s="109">
        <v>123</v>
      </c>
      <c r="B146" s="20" t="s">
        <v>383</v>
      </c>
      <c r="C146" s="109">
        <v>2.46</v>
      </c>
    </row>
    <row r="147" spans="1:3" ht="31.5" x14ac:dyDescent="0.25">
      <c r="A147" s="109">
        <v>124</v>
      </c>
      <c r="B147" s="20" t="s">
        <v>384</v>
      </c>
      <c r="C147" s="109">
        <v>3.24</v>
      </c>
    </row>
    <row r="148" spans="1:3" x14ac:dyDescent="0.25">
      <c r="A148" s="109">
        <v>125</v>
      </c>
      <c r="B148" s="20" t="s">
        <v>385</v>
      </c>
      <c r="C148" s="109">
        <v>1.0900000000000001</v>
      </c>
    </row>
    <row r="149" spans="1:3" x14ac:dyDescent="0.25">
      <c r="A149" s="109">
        <v>126</v>
      </c>
      <c r="B149" s="20" t="s">
        <v>386</v>
      </c>
      <c r="C149" s="109">
        <v>1.36</v>
      </c>
    </row>
    <row r="150" spans="1:3" x14ac:dyDescent="0.25">
      <c r="A150" s="109">
        <v>127</v>
      </c>
      <c r="B150" s="20" t="s">
        <v>387</v>
      </c>
      <c r="C150" s="109">
        <v>1.41</v>
      </c>
    </row>
    <row r="151" spans="1:3" ht="31.5" x14ac:dyDescent="0.25">
      <c r="A151" s="109">
        <v>128</v>
      </c>
      <c r="B151" s="20" t="s">
        <v>388</v>
      </c>
      <c r="C151" s="109">
        <v>1.88</v>
      </c>
    </row>
    <row r="152" spans="1:3" ht="31.5" x14ac:dyDescent="0.25">
      <c r="A152" s="109">
        <v>129</v>
      </c>
      <c r="B152" s="20" t="s">
        <v>389</v>
      </c>
      <c r="C152" s="109">
        <v>1.92</v>
      </c>
    </row>
    <row r="153" spans="1:3" ht="31.5" x14ac:dyDescent="0.25">
      <c r="A153" s="109">
        <v>130</v>
      </c>
      <c r="B153" s="20" t="s">
        <v>390</v>
      </c>
      <c r="C153" s="109">
        <v>2.29</v>
      </c>
    </row>
    <row r="154" spans="1:3" ht="31.5" x14ac:dyDescent="0.25">
      <c r="A154" s="109">
        <v>131</v>
      </c>
      <c r="B154" s="20" t="s">
        <v>391</v>
      </c>
      <c r="C154" s="109">
        <v>3.12</v>
      </c>
    </row>
    <row r="155" spans="1:3" ht="31.5" x14ac:dyDescent="0.25">
      <c r="A155" s="109">
        <v>132</v>
      </c>
      <c r="B155" s="20" t="s">
        <v>392</v>
      </c>
      <c r="C155" s="109">
        <v>1.96</v>
      </c>
    </row>
    <row r="156" spans="1:3" ht="31.5" x14ac:dyDescent="0.25">
      <c r="A156" s="109">
        <v>133</v>
      </c>
      <c r="B156" s="20" t="s">
        <v>393</v>
      </c>
      <c r="C156" s="109">
        <v>2.17</v>
      </c>
    </row>
    <row r="157" spans="1:3" ht="31.5" x14ac:dyDescent="0.25">
      <c r="A157" s="109">
        <v>134</v>
      </c>
      <c r="B157" s="20" t="s">
        <v>394</v>
      </c>
      <c r="C157" s="109">
        <v>2.02</v>
      </c>
    </row>
    <row r="158" spans="1:3" ht="31.5" x14ac:dyDescent="0.25">
      <c r="A158" s="109">
        <v>135</v>
      </c>
      <c r="B158" s="20" t="s">
        <v>395</v>
      </c>
      <c r="C158" s="109">
        <v>2.57</v>
      </c>
    </row>
    <row r="159" spans="1:3" ht="31.5" x14ac:dyDescent="0.25">
      <c r="A159" s="109">
        <v>136</v>
      </c>
      <c r="B159" s="20" t="s">
        <v>396</v>
      </c>
      <c r="C159" s="109">
        <v>3.14</v>
      </c>
    </row>
    <row r="160" spans="1:3" ht="31.5" x14ac:dyDescent="0.25">
      <c r="A160" s="109">
        <v>137</v>
      </c>
      <c r="B160" s="20" t="s">
        <v>397</v>
      </c>
      <c r="C160" s="109">
        <v>2.48</v>
      </c>
    </row>
    <row r="161" spans="1:3" ht="31.5" x14ac:dyDescent="0.25">
      <c r="A161" s="109">
        <v>138</v>
      </c>
      <c r="B161" s="20" t="s">
        <v>398</v>
      </c>
      <c r="C161" s="109">
        <v>0.5</v>
      </c>
    </row>
    <row r="162" spans="1:3" ht="31.5" x14ac:dyDescent="0.25">
      <c r="A162" s="109">
        <v>139</v>
      </c>
      <c r="B162" s="20" t="s">
        <v>399</v>
      </c>
      <c r="C162" s="109">
        <v>1.91</v>
      </c>
    </row>
    <row r="163" spans="1:3" ht="31.5" x14ac:dyDescent="0.25">
      <c r="A163" s="109">
        <v>140</v>
      </c>
      <c r="B163" s="20" t="s">
        <v>400</v>
      </c>
      <c r="C163" s="109">
        <v>2.88</v>
      </c>
    </row>
    <row r="164" spans="1:3" ht="31.5" x14ac:dyDescent="0.25">
      <c r="A164" s="109">
        <v>141</v>
      </c>
      <c r="B164" s="20" t="s">
        <v>401</v>
      </c>
      <c r="C164" s="109">
        <v>4.25</v>
      </c>
    </row>
    <row r="165" spans="1:3" ht="31.5" x14ac:dyDescent="0.25">
      <c r="A165" s="109">
        <v>142</v>
      </c>
      <c r="B165" s="20" t="s">
        <v>402</v>
      </c>
      <c r="C165" s="109">
        <v>2.56</v>
      </c>
    </row>
    <row r="166" spans="1:3" ht="31.5" x14ac:dyDescent="0.25">
      <c r="A166" s="109">
        <v>143</v>
      </c>
      <c r="B166" s="20" t="s">
        <v>403</v>
      </c>
      <c r="C166" s="109">
        <v>3.6</v>
      </c>
    </row>
    <row r="167" spans="1:3" x14ac:dyDescent="0.25">
      <c r="A167" s="109">
        <v>144</v>
      </c>
      <c r="B167" s="20" t="s">
        <v>404</v>
      </c>
      <c r="C167" s="109">
        <v>4.2699999999999996</v>
      </c>
    </row>
    <row r="168" spans="1:3" ht="31.5" x14ac:dyDescent="0.25">
      <c r="A168" s="109">
        <v>145</v>
      </c>
      <c r="B168" s="20" t="s">
        <v>405</v>
      </c>
      <c r="C168" s="109">
        <v>3.46</v>
      </c>
    </row>
    <row r="169" spans="1:3" ht="31.5" x14ac:dyDescent="0.25">
      <c r="A169" s="109">
        <v>146</v>
      </c>
      <c r="B169" s="20" t="s">
        <v>735</v>
      </c>
      <c r="C169" s="109">
        <v>0.56000000000000005</v>
      </c>
    </row>
    <row r="170" spans="1:3" ht="31.5" x14ac:dyDescent="0.25">
      <c r="A170" s="109">
        <v>147</v>
      </c>
      <c r="B170" s="20" t="s">
        <v>736</v>
      </c>
      <c r="C170" s="97">
        <v>1.04</v>
      </c>
    </row>
    <row r="171" spans="1:3" ht="31.5" x14ac:dyDescent="0.25">
      <c r="A171" s="109">
        <v>148</v>
      </c>
      <c r="B171" s="20" t="s">
        <v>737</v>
      </c>
      <c r="C171" s="97">
        <v>1.56</v>
      </c>
    </row>
    <row r="172" spans="1:3" ht="31.5" x14ac:dyDescent="0.25">
      <c r="A172" s="109">
        <v>149</v>
      </c>
      <c r="B172" s="20" t="s">
        <v>738</v>
      </c>
      <c r="C172" s="97">
        <v>2.23</v>
      </c>
    </row>
    <row r="173" spans="1:3" ht="31.5" x14ac:dyDescent="0.25">
      <c r="A173" s="109">
        <v>150</v>
      </c>
      <c r="B173" s="20" t="s">
        <v>739</v>
      </c>
      <c r="C173" s="97">
        <v>2.4</v>
      </c>
    </row>
    <row r="174" spans="1:3" ht="31.5" x14ac:dyDescent="0.25">
      <c r="A174" s="109">
        <v>151</v>
      </c>
      <c r="B174" s="20" t="s">
        <v>740</v>
      </c>
      <c r="C174" s="97">
        <v>2.92</v>
      </c>
    </row>
    <row r="175" spans="1:3" ht="31.5" x14ac:dyDescent="0.25">
      <c r="A175" s="109">
        <v>152</v>
      </c>
      <c r="B175" s="20" t="s">
        <v>741</v>
      </c>
      <c r="C175" s="97">
        <v>3.3</v>
      </c>
    </row>
    <row r="176" spans="1:3" ht="31.5" x14ac:dyDescent="0.25">
      <c r="A176" s="109">
        <v>153</v>
      </c>
      <c r="B176" s="20" t="s">
        <v>742</v>
      </c>
      <c r="C176" s="97">
        <v>4.22</v>
      </c>
    </row>
    <row r="177" spans="1:3" ht="31.5" x14ac:dyDescent="0.25">
      <c r="A177" s="109">
        <v>154</v>
      </c>
      <c r="B177" s="20" t="s">
        <v>743</v>
      </c>
      <c r="C177" s="97">
        <v>5.3</v>
      </c>
    </row>
    <row r="178" spans="1:3" ht="31.5" x14ac:dyDescent="0.25">
      <c r="A178" s="109">
        <v>155</v>
      </c>
      <c r="B178" s="20" t="s">
        <v>744</v>
      </c>
      <c r="C178" s="97">
        <v>11.02</v>
      </c>
    </row>
    <row r="179" spans="1:3" ht="31.5" x14ac:dyDescent="0.25">
      <c r="A179" s="109">
        <v>156</v>
      </c>
      <c r="B179" s="20" t="s">
        <v>745</v>
      </c>
      <c r="C179" s="97">
        <v>2.0499999999999998</v>
      </c>
    </row>
    <row r="180" spans="1:3" ht="47.25" x14ac:dyDescent="0.25">
      <c r="A180" s="109">
        <v>157</v>
      </c>
      <c r="B180" s="20" t="s">
        <v>746</v>
      </c>
      <c r="C180" s="97">
        <v>7.92</v>
      </c>
    </row>
    <row r="181" spans="1:3" ht="47.25" x14ac:dyDescent="0.25">
      <c r="A181" s="109">
        <v>158</v>
      </c>
      <c r="B181" s="20" t="s">
        <v>747</v>
      </c>
      <c r="C181" s="97">
        <v>2.93</v>
      </c>
    </row>
    <row r="182" spans="1:3" ht="47.25" x14ac:dyDescent="0.25">
      <c r="A182" s="109">
        <v>159</v>
      </c>
      <c r="B182" s="20" t="s">
        <v>748</v>
      </c>
      <c r="C182" s="97">
        <v>1.02</v>
      </c>
    </row>
    <row r="183" spans="1:3" x14ac:dyDescent="0.25">
      <c r="A183" s="109">
        <v>160</v>
      </c>
      <c r="B183" s="20" t="s">
        <v>406</v>
      </c>
      <c r="C183" s="109">
        <v>2</v>
      </c>
    </row>
    <row r="184" spans="1:3" x14ac:dyDescent="0.25">
      <c r="A184" s="109">
        <v>161</v>
      </c>
      <c r="B184" s="20" t="s">
        <v>407</v>
      </c>
      <c r="C184" s="109">
        <v>2.21</v>
      </c>
    </row>
    <row r="185" spans="1:3" x14ac:dyDescent="0.25">
      <c r="A185" s="109">
        <v>162</v>
      </c>
      <c r="B185" s="20" t="s">
        <v>408</v>
      </c>
      <c r="C185" s="109">
        <v>3.53</v>
      </c>
    </row>
    <row r="186" spans="1:3" x14ac:dyDescent="0.25">
      <c r="A186" s="59">
        <v>20</v>
      </c>
      <c r="B186" s="60" t="s">
        <v>409</v>
      </c>
      <c r="C186" s="59">
        <v>0.87</v>
      </c>
    </row>
    <row r="187" spans="1:3" ht="31.5" x14ac:dyDescent="0.25">
      <c r="A187" s="109">
        <v>163</v>
      </c>
      <c r="B187" s="20" t="s">
        <v>410</v>
      </c>
      <c r="C187" s="109">
        <v>0.66</v>
      </c>
    </row>
    <row r="188" spans="1:3" x14ac:dyDescent="0.25">
      <c r="A188" s="109">
        <v>164</v>
      </c>
      <c r="B188" s="20" t="s">
        <v>411</v>
      </c>
      <c r="C188" s="109">
        <v>0.47</v>
      </c>
    </row>
    <row r="189" spans="1:3" x14ac:dyDescent="0.25">
      <c r="A189" s="109">
        <v>165</v>
      </c>
      <c r="B189" s="20" t="s">
        <v>412</v>
      </c>
      <c r="C189" s="109">
        <v>0.61</v>
      </c>
    </row>
    <row r="190" spans="1:3" ht="31.5" x14ac:dyDescent="0.25">
      <c r="A190" s="109">
        <v>166</v>
      </c>
      <c r="B190" s="20" t="s">
        <v>413</v>
      </c>
      <c r="C190" s="109">
        <v>0.71</v>
      </c>
    </row>
    <row r="191" spans="1:3" ht="31.5" x14ac:dyDescent="0.25">
      <c r="A191" s="109">
        <v>167</v>
      </c>
      <c r="B191" s="20" t="s">
        <v>414</v>
      </c>
      <c r="C191" s="109">
        <v>0.84</v>
      </c>
    </row>
    <row r="192" spans="1:3" ht="31.5" x14ac:dyDescent="0.25">
      <c r="A192" s="109">
        <v>168</v>
      </c>
      <c r="B192" s="20" t="s">
        <v>415</v>
      </c>
      <c r="C192" s="109">
        <v>0.91</v>
      </c>
    </row>
    <row r="193" spans="1:3" ht="31.5" x14ac:dyDescent="0.25">
      <c r="A193" s="109">
        <v>169</v>
      </c>
      <c r="B193" s="20" t="s">
        <v>416</v>
      </c>
      <c r="C193" s="109">
        <v>1.1000000000000001</v>
      </c>
    </row>
    <row r="194" spans="1:3" ht="31.5" x14ac:dyDescent="0.25">
      <c r="A194" s="109">
        <v>170</v>
      </c>
      <c r="B194" s="20" t="s">
        <v>417</v>
      </c>
      <c r="C194" s="109">
        <v>1.35</v>
      </c>
    </row>
    <row r="195" spans="1:3" ht="31.5" x14ac:dyDescent="0.25">
      <c r="A195" s="109">
        <v>171</v>
      </c>
      <c r="B195" s="20" t="s">
        <v>418</v>
      </c>
      <c r="C195" s="109">
        <v>1.96</v>
      </c>
    </row>
    <row r="196" spans="1:3" x14ac:dyDescent="0.25">
      <c r="A196" s="109">
        <v>172</v>
      </c>
      <c r="B196" s="20" t="s">
        <v>419</v>
      </c>
      <c r="C196" s="109">
        <v>25</v>
      </c>
    </row>
    <row r="197" spans="1:3" x14ac:dyDescent="0.25">
      <c r="A197" s="59">
        <v>21</v>
      </c>
      <c r="B197" s="60" t="s">
        <v>420</v>
      </c>
      <c r="C197" s="59">
        <v>0.92</v>
      </c>
    </row>
    <row r="198" spans="1:3" x14ac:dyDescent="0.25">
      <c r="A198" s="109">
        <v>173</v>
      </c>
      <c r="B198" s="20" t="s">
        <v>421</v>
      </c>
      <c r="C198" s="109">
        <v>0.49</v>
      </c>
    </row>
    <row r="199" spans="1:3" x14ac:dyDescent="0.25">
      <c r="A199" s="109">
        <v>174</v>
      </c>
      <c r="B199" s="20" t="s">
        <v>422</v>
      </c>
      <c r="C199" s="109">
        <v>0.79</v>
      </c>
    </row>
    <row r="200" spans="1:3" x14ac:dyDescent="0.25">
      <c r="A200" s="109">
        <v>175</v>
      </c>
      <c r="B200" s="20" t="s">
        <v>423</v>
      </c>
      <c r="C200" s="109">
        <v>1.07</v>
      </c>
    </row>
    <row r="201" spans="1:3" x14ac:dyDescent="0.25">
      <c r="A201" s="109">
        <v>176</v>
      </c>
      <c r="B201" s="20" t="s">
        <v>424</v>
      </c>
      <c r="C201" s="109">
        <v>1.19</v>
      </c>
    </row>
    <row r="202" spans="1:3" x14ac:dyDescent="0.25">
      <c r="A202" s="109">
        <v>177</v>
      </c>
      <c r="B202" s="20" t="s">
        <v>425</v>
      </c>
      <c r="C202" s="109">
        <v>2.11</v>
      </c>
    </row>
    <row r="203" spans="1:3" x14ac:dyDescent="0.25">
      <c r="A203" s="109">
        <v>178</v>
      </c>
      <c r="B203" s="20" t="s">
        <v>426</v>
      </c>
      <c r="C203" s="109">
        <v>2.33</v>
      </c>
    </row>
    <row r="204" spans="1:3" x14ac:dyDescent="0.25">
      <c r="A204" s="109">
        <v>179</v>
      </c>
      <c r="B204" s="20" t="s">
        <v>427</v>
      </c>
      <c r="C204" s="109">
        <v>0.51</v>
      </c>
    </row>
    <row r="205" spans="1:3" x14ac:dyDescent="0.25">
      <c r="A205" s="109">
        <v>180</v>
      </c>
      <c r="B205" s="20" t="s">
        <v>428</v>
      </c>
      <c r="C205" s="109">
        <v>0.66</v>
      </c>
    </row>
    <row r="206" spans="1:3" x14ac:dyDescent="0.25">
      <c r="A206" s="59">
        <v>22</v>
      </c>
      <c r="B206" s="60" t="s">
        <v>429</v>
      </c>
      <c r="C206" s="59">
        <v>0.8</v>
      </c>
    </row>
    <row r="207" spans="1:3" x14ac:dyDescent="0.25">
      <c r="A207" s="109">
        <v>181</v>
      </c>
      <c r="B207" s="20" t="s">
        <v>430</v>
      </c>
      <c r="C207" s="109">
        <v>1.1100000000000001</v>
      </c>
    </row>
    <row r="208" spans="1:3" x14ac:dyDescent="0.25">
      <c r="A208" s="109">
        <v>182</v>
      </c>
      <c r="B208" s="20" t="s">
        <v>431</v>
      </c>
      <c r="C208" s="109">
        <v>0.39</v>
      </c>
    </row>
    <row r="209" spans="1:3" x14ac:dyDescent="0.25">
      <c r="A209" s="109">
        <v>183</v>
      </c>
      <c r="B209" s="20" t="s">
        <v>432</v>
      </c>
      <c r="C209" s="109">
        <v>1.85</v>
      </c>
    </row>
    <row r="210" spans="1:3" x14ac:dyDescent="0.25">
      <c r="A210" s="109">
        <v>184</v>
      </c>
      <c r="B210" s="20" t="s">
        <v>433</v>
      </c>
      <c r="C210" s="109">
        <v>2.12</v>
      </c>
    </row>
    <row r="211" spans="1:3" x14ac:dyDescent="0.25">
      <c r="A211" s="59">
        <v>23</v>
      </c>
      <c r="B211" s="60" t="s">
        <v>434</v>
      </c>
      <c r="C211" s="59">
        <v>1.31</v>
      </c>
    </row>
    <row r="212" spans="1:3" x14ac:dyDescent="0.25">
      <c r="A212" s="109">
        <v>185</v>
      </c>
      <c r="B212" s="20" t="s">
        <v>435</v>
      </c>
      <c r="C212" s="109">
        <v>0.85</v>
      </c>
    </row>
    <row r="213" spans="1:3" ht="31.5" x14ac:dyDescent="0.25">
      <c r="A213" s="109">
        <v>186</v>
      </c>
      <c r="B213" s="20" t="s">
        <v>436</v>
      </c>
      <c r="C213" s="109">
        <v>2.48</v>
      </c>
    </row>
    <row r="214" spans="1:3" ht="31.5" x14ac:dyDescent="0.25">
      <c r="A214" s="109">
        <v>187</v>
      </c>
      <c r="B214" s="20" t="s">
        <v>437</v>
      </c>
      <c r="C214" s="109">
        <v>0.91</v>
      </c>
    </row>
    <row r="215" spans="1:3" x14ac:dyDescent="0.25">
      <c r="A215" s="109">
        <v>188</v>
      </c>
      <c r="B215" s="20" t="s">
        <v>438</v>
      </c>
      <c r="C215" s="109">
        <v>1.29</v>
      </c>
    </row>
    <row r="216" spans="1:3" x14ac:dyDescent="0.25">
      <c r="A216" s="109">
        <v>189</v>
      </c>
      <c r="B216" s="20" t="s">
        <v>439</v>
      </c>
      <c r="C216" s="109">
        <v>1.1100000000000001</v>
      </c>
    </row>
    <row r="217" spans="1:3" x14ac:dyDescent="0.25">
      <c r="A217" s="109">
        <v>190</v>
      </c>
      <c r="B217" s="20" t="s">
        <v>440</v>
      </c>
      <c r="C217" s="109">
        <v>1.25</v>
      </c>
    </row>
    <row r="218" spans="1:3" x14ac:dyDescent="0.25">
      <c r="A218" s="59">
        <v>24</v>
      </c>
      <c r="B218" s="60" t="s">
        <v>441</v>
      </c>
      <c r="C218" s="59">
        <v>1.44</v>
      </c>
    </row>
    <row r="219" spans="1:3" x14ac:dyDescent="0.25">
      <c r="A219" s="109">
        <v>191</v>
      </c>
      <c r="B219" s="20" t="s">
        <v>442</v>
      </c>
      <c r="C219" s="109">
        <v>1.78</v>
      </c>
    </row>
    <row r="220" spans="1:3" x14ac:dyDescent="0.25">
      <c r="A220" s="109">
        <v>192</v>
      </c>
      <c r="B220" s="20" t="s">
        <v>443</v>
      </c>
      <c r="C220" s="109">
        <v>1.67</v>
      </c>
    </row>
    <row r="221" spans="1:3" x14ac:dyDescent="0.25">
      <c r="A221" s="109">
        <v>193</v>
      </c>
      <c r="B221" s="20" t="s">
        <v>444</v>
      </c>
      <c r="C221" s="109">
        <v>0.87</v>
      </c>
    </row>
    <row r="222" spans="1:3" x14ac:dyDescent="0.25">
      <c r="A222" s="109">
        <v>194</v>
      </c>
      <c r="B222" s="20" t="s">
        <v>445</v>
      </c>
      <c r="C222" s="109">
        <v>1.57</v>
      </c>
    </row>
    <row r="223" spans="1:3" x14ac:dyDescent="0.25">
      <c r="A223" s="59">
        <v>25</v>
      </c>
      <c r="B223" s="60" t="s">
        <v>446</v>
      </c>
      <c r="C223" s="59">
        <v>1.18</v>
      </c>
    </row>
    <row r="224" spans="1:3" ht="31.5" x14ac:dyDescent="0.25">
      <c r="A224" s="109">
        <v>195</v>
      </c>
      <c r="B224" s="20" t="s">
        <v>447</v>
      </c>
      <c r="C224" s="109">
        <v>0.85</v>
      </c>
    </row>
    <row r="225" spans="1:3" x14ac:dyDescent="0.25">
      <c r="A225" s="109">
        <v>196</v>
      </c>
      <c r="B225" s="20" t="s">
        <v>448</v>
      </c>
      <c r="C225" s="109">
        <v>1.32</v>
      </c>
    </row>
    <row r="226" spans="1:3" x14ac:dyDescent="0.25">
      <c r="A226" s="109">
        <v>197</v>
      </c>
      <c r="B226" s="20" t="s">
        <v>449</v>
      </c>
      <c r="C226" s="109">
        <v>1.05</v>
      </c>
    </row>
    <row r="227" spans="1:3" x14ac:dyDescent="0.25">
      <c r="A227" s="109">
        <v>198</v>
      </c>
      <c r="B227" s="20" t="s">
        <v>450</v>
      </c>
      <c r="C227" s="109">
        <v>1.01</v>
      </c>
    </row>
    <row r="228" spans="1:3" x14ac:dyDescent="0.25">
      <c r="A228" s="109">
        <v>199</v>
      </c>
      <c r="B228" s="20" t="s">
        <v>451</v>
      </c>
      <c r="C228" s="109">
        <v>2.11</v>
      </c>
    </row>
    <row r="229" spans="1:3" x14ac:dyDescent="0.25">
      <c r="A229" s="109">
        <v>200</v>
      </c>
      <c r="B229" s="20" t="s">
        <v>452</v>
      </c>
      <c r="C229" s="109">
        <v>3.97</v>
      </c>
    </row>
    <row r="230" spans="1:3" x14ac:dyDescent="0.25">
      <c r="A230" s="109">
        <v>201</v>
      </c>
      <c r="B230" s="20" t="s">
        <v>453</v>
      </c>
      <c r="C230" s="109">
        <v>4.3099999999999996</v>
      </c>
    </row>
    <row r="231" spans="1:3" x14ac:dyDescent="0.25">
      <c r="A231" s="109">
        <v>202</v>
      </c>
      <c r="B231" s="20" t="s">
        <v>454</v>
      </c>
      <c r="C231" s="109">
        <v>1.2</v>
      </c>
    </row>
    <row r="232" spans="1:3" x14ac:dyDescent="0.25">
      <c r="A232" s="109">
        <v>203</v>
      </c>
      <c r="B232" s="20" t="s">
        <v>455</v>
      </c>
      <c r="C232" s="109">
        <v>2.37</v>
      </c>
    </row>
    <row r="233" spans="1:3" x14ac:dyDescent="0.25">
      <c r="A233" s="109">
        <v>204</v>
      </c>
      <c r="B233" s="20" t="s">
        <v>456</v>
      </c>
      <c r="C233" s="109">
        <v>4.13</v>
      </c>
    </row>
    <row r="234" spans="1:3" x14ac:dyDescent="0.25">
      <c r="A234" s="109">
        <v>205</v>
      </c>
      <c r="B234" s="20" t="s">
        <v>457</v>
      </c>
      <c r="C234" s="109">
        <v>6.08</v>
      </c>
    </row>
    <row r="235" spans="1:3" x14ac:dyDescent="0.25">
      <c r="A235" s="109">
        <v>206</v>
      </c>
      <c r="B235" s="20" t="s">
        <v>458</v>
      </c>
      <c r="C235" s="109">
        <v>7.12</v>
      </c>
    </row>
    <row r="236" spans="1:3" x14ac:dyDescent="0.25">
      <c r="A236" s="59">
        <v>26</v>
      </c>
      <c r="B236" s="60" t="s">
        <v>459</v>
      </c>
      <c r="C236" s="59">
        <v>0.79</v>
      </c>
    </row>
    <row r="237" spans="1:3" ht="27" customHeight="1" x14ac:dyDescent="0.25">
      <c r="A237" s="109">
        <v>207</v>
      </c>
      <c r="B237" s="20" t="s">
        <v>460</v>
      </c>
      <c r="C237" s="109">
        <v>0.79</v>
      </c>
    </row>
    <row r="238" spans="1:3" ht="27" customHeight="1" x14ac:dyDescent="0.25">
      <c r="A238" s="59">
        <v>27</v>
      </c>
      <c r="B238" s="60" t="s">
        <v>461</v>
      </c>
      <c r="C238" s="59">
        <v>0.73</v>
      </c>
    </row>
    <row r="239" spans="1:3" ht="44.25" customHeight="1" x14ac:dyDescent="0.25">
      <c r="A239" s="109">
        <v>208</v>
      </c>
      <c r="B239" s="20" t="s">
        <v>462</v>
      </c>
      <c r="C239" s="109">
        <v>0.74</v>
      </c>
    </row>
    <row r="240" spans="1:3" ht="31.5" x14ac:dyDescent="0.25">
      <c r="A240" s="109">
        <v>209</v>
      </c>
      <c r="B240" s="20" t="s">
        <v>463</v>
      </c>
      <c r="C240" s="109">
        <v>0.69</v>
      </c>
    </row>
    <row r="241" spans="1:3" x14ac:dyDescent="0.25">
      <c r="A241" s="109">
        <v>210</v>
      </c>
      <c r="B241" s="20" t="s">
        <v>464</v>
      </c>
      <c r="C241" s="109">
        <v>0.72</v>
      </c>
    </row>
    <row r="242" spans="1:3" x14ac:dyDescent="0.25">
      <c r="A242" s="109">
        <v>211</v>
      </c>
      <c r="B242" s="20" t="s">
        <v>465</v>
      </c>
      <c r="C242" s="109">
        <v>0.59</v>
      </c>
    </row>
    <row r="243" spans="1:3" x14ac:dyDescent="0.25">
      <c r="A243" s="109">
        <v>212</v>
      </c>
      <c r="B243" s="20" t="s">
        <v>466</v>
      </c>
      <c r="C243" s="109">
        <v>0.7</v>
      </c>
    </row>
    <row r="244" spans="1:3" ht="31.5" x14ac:dyDescent="0.25">
      <c r="A244" s="109">
        <v>213</v>
      </c>
      <c r="B244" s="20" t="s">
        <v>467</v>
      </c>
      <c r="C244" s="109">
        <v>0.78</v>
      </c>
    </row>
    <row r="245" spans="1:3" ht="31.5" x14ac:dyDescent="0.25">
      <c r="A245" s="109">
        <v>214</v>
      </c>
      <c r="B245" s="20" t="s">
        <v>468</v>
      </c>
      <c r="C245" s="109">
        <v>1.7</v>
      </c>
    </row>
    <row r="246" spans="1:3" x14ac:dyDescent="0.25">
      <c r="A246" s="109">
        <v>215</v>
      </c>
      <c r="B246" s="20" t="s">
        <v>469</v>
      </c>
      <c r="C246" s="109">
        <v>0.78</v>
      </c>
    </row>
    <row r="247" spans="1:3" x14ac:dyDescent="0.25">
      <c r="A247" s="109">
        <v>216</v>
      </c>
      <c r="B247" s="20" t="s">
        <v>470</v>
      </c>
      <c r="C247" s="109">
        <v>1.54</v>
      </c>
    </row>
    <row r="248" spans="1:3" ht="31.5" x14ac:dyDescent="0.25">
      <c r="A248" s="109">
        <v>217</v>
      </c>
      <c r="B248" s="20" t="s">
        <v>471</v>
      </c>
      <c r="C248" s="109">
        <v>0.75</v>
      </c>
    </row>
    <row r="249" spans="1:3" x14ac:dyDescent="0.25">
      <c r="A249" s="109">
        <v>218</v>
      </c>
      <c r="B249" s="20" t="s">
        <v>472</v>
      </c>
      <c r="C249" s="109">
        <v>0.89</v>
      </c>
    </row>
    <row r="250" spans="1:3" x14ac:dyDescent="0.25">
      <c r="A250" s="109">
        <v>219</v>
      </c>
      <c r="B250" s="20" t="s">
        <v>671</v>
      </c>
      <c r="C250" s="109">
        <v>0.53</v>
      </c>
    </row>
    <row r="251" spans="1:3" ht="31.5" x14ac:dyDescent="0.25">
      <c r="A251" s="109">
        <v>220</v>
      </c>
      <c r="B251" s="20" t="s">
        <v>749</v>
      </c>
      <c r="C251" s="97">
        <v>4.07</v>
      </c>
    </row>
    <row r="252" spans="1:3" ht="31.5" x14ac:dyDescent="0.25">
      <c r="A252" s="109">
        <v>221</v>
      </c>
      <c r="B252" s="20" t="s">
        <v>473</v>
      </c>
      <c r="C252" s="109">
        <v>1</v>
      </c>
    </row>
    <row r="253" spans="1:3" x14ac:dyDescent="0.25">
      <c r="A253" s="59">
        <v>28</v>
      </c>
      <c r="B253" s="60" t="s">
        <v>474</v>
      </c>
      <c r="C253" s="59">
        <v>2.09</v>
      </c>
    </row>
    <row r="254" spans="1:3" x14ac:dyDescent="0.25">
      <c r="A254" s="109">
        <v>222</v>
      </c>
      <c r="B254" s="20" t="s">
        <v>475</v>
      </c>
      <c r="C254" s="109">
        <v>2.0499999999999998</v>
      </c>
    </row>
    <row r="255" spans="1:3" ht="31.5" x14ac:dyDescent="0.25">
      <c r="A255" s="109">
        <v>223</v>
      </c>
      <c r="B255" s="20" t="s">
        <v>476</v>
      </c>
      <c r="C255" s="109">
        <v>1.54</v>
      </c>
    </row>
    <row r="256" spans="1:3" ht="31.5" x14ac:dyDescent="0.25">
      <c r="A256" s="109">
        <v>224</v>
      </c>
      <c r="B256" s="20" t="s">
        <v>477</v>
      </c>
      <c r="C256" s="109">
        <v>1.92</v>
      </c>
    </row>
    <row r="257" spans="1:3" ht="31.5" x14ac:dyDescent="0.25">
      <c r="A257" s="109">
        <v>225</v>
      </c>
      <c r="B257" s="20" t="s">
        <v>478</v>
      </c>
      <c r="C257" s="109">
        <v>2.56</v>
      </c>
    </row>
    <row r="258" spans="1:3" ht="31.5" x14ac:dyDescent="0.25">
      <c r="A258" s="109">
        <v>226</v>
      </c>
      <c r="B258" s="20" t="s">
        <v>479</v>
      </c>
      <c r="C258" s="109">
        <v>4.12</v>
      </c>
    </row>
    <row r="259" spans="1:3" x14ac:dyDescent="0.25">
      <c r="A259" s="59">
        <v>29</v>
      </c>
      <c r="B259" s="60" t="s">
        <v>480</v>
      </c>
      <c r="C259" s="59">
        <v>1.37</v>
      </c>
    </row>
    <row r="260" spans="1:3" x14ac:dyDescent="0.25">
      <c r="A260" s="109">
        <v>227</v>
      </c>
      <c r="B260" s="20" t="s">
        <v>481</v>
      </c>
      <c r="C260" s="109">
        <v>0.99</v>
      </c>
    </row>
    <row r="261" spans="1:3" x14ac:dyDescent="0.25">
      <c r="A261" s="109">
        <v>228</v>
      </c>
      <c r="B261" s="20" t="s">
        <v>482</v>
      </c>
      <c r="C261" s="109">
        <v>1.52</v>
      </c>
    </row>
    <row r="262" spans="1:3" ht="31.5" x14ac:dyDescent="0.25">
      <c r="A262" s="109">
        <v>229</v>
      </c>
      <c r="B262" s="20" t="s">
        <v>483</v>
      </c>
      <c r="C262" s="109">
        <v>0.69</v>
      </c>
    </row>
    <row r="263" spans="1:3" ht="31.5" x14ac:dyDescent="0.25">
      <c r="A263" s="109">
        <v>230</v>
      </c>
      <c r="B263" s="20" t="s">
        <v>484</v>
      </c>
      <c r="C263" s="109">
        <v>0.56000000000000005</v>
      </c>
    </row>
    <row r="264" spans="1:3" x14ac:dyDescent="0.25">
      <c r="A264" s="109">
        <v>231</v>
      </c>
      <c r="B264" s="20" t="s">
        <v>485</v>
      </c>
      <c r="C264" s="109">
        <v>0.74</v>
      </c>
    </row>
    <row r="265" spans="1:3" ht="31.5" x14ac:dyDescent="0.25">
      <c r="A265" s="109">
        <v>232</v>
      </c>
      <c r="B265" s="20" t="s">
        <v>486</v>
      </c>
      <c r="C265" s="109">
        <v>1.44</v>
      </c>
    </row>
    <row r="266" spans="1:3" x14ac:dyDescent="0.25">
      <c r="A266" s="109">
        <v>233</v>
      </c>
      <c r="B266" s="20" t="s">
        <v>487</v>
      </c>
      <c r="C266" s="109">
        <v>7.07</v>
      </c>
    </row>
    <row r="267" spans="1:3" ht="38.25" customHeight="1" x14ac:dyDescent="0.25">
      <c r="A267" s="109">
        <v>234</v>
      </c>
      <c r="B267" s="20" t="s">
        <v>488</v>
      </c>
      <c r="C267" s="109">
        <v>4.46</v>
      </c>
    </row>
    <row r="268" spans="1:3" ht="38.25" customHeight="1" x14ac:dyDescent="0.25">
      <c r="A268" s="109">
        <v>235</v>
      </c>
      <c r="B268" s="20" t="s">
        <v>489</v>
      </c>
      <c r="C268" s="109">
        <v>0.79</v>
      </c>
    </row>
    <row r="269" spans="1:3" ht="38.25" customHeight="1" x14ac:dyDescent="0.25">
      <c r="A269" s="109">
        <v>236</v>
      </c>
      <c r="B269" s="20" t="s">
        <v>490</v>
      </c>
      <c r="C269" s="109">
        <v>0.93</v>
      </c>
    </row>
    <row r="270" spans="1:3" x14ac:dyDescent="0.25">
      <c r="A270" s="109">
        <v>237</v>
      </c>
      <c r="B270" s="20" t="s">
        <v>491</v>
      </c>
      <c r="C270" s="109">
        <v>1.37</v>
      </c>
    </row>
    <row r="271" spans="1:3" x14ac:dyDescent="0.25">
      <c r="A271" s="109">
        <v>238</v>
      </c>
      <c r="B271" s="20" t="s">
        <v>492</v>
      </c>
      <c r="C271" s="109">
        <v>2.42</v>
      </c>
    </row>
    <row r="272" spans="1:3" x14ac:dyDescent="0.25">
      <c r="A272" s="109">
        <v>239</v>
      </c>
      <c r="B272" s="20" t="s">
        <v>493</v>
      </c>
      <c r="C272" s="109">
        <v>3.15</v>
      </c>
    </row>
    <row r="273" spans="1:3" x14ac:dyDescent="0.25">
      <c r="A273" s="59">
        <v>30</v>
      </c>
      <c r="B273" s="60" t="s">
        <v>494</v>
      </c>
      <c r="C273" s="59">
        <v>1.2</v>
      </c>
    </row>
    <row r="274" spans="1:3" ht="31.5" x14ac:dyDescent="0.25">
      <c r="A274" s="109">
        <v>240</v>
      </c>
      <c r="B274" s="20" t="s">
        <v>495</v>
      </c>
      <c r="C274" s="109">
        <v>0.86</v>
      </c>
    </row>
    <row r="275" spans="1:3" x14ac:dyDescent="0.25">
      <c r="A275" s="109">
        <v>241</v>
      </c>
      <c r="B275" s="20" t="s">
        <v>496</v>
      </c>
      <c r="C275" s="109">
        <v>0.49</v>
      </c>
    </row>
    <row r="276" spans="1:3" ht="47.25" x14ac:dyDescent="0.25">
      <c r="A276" s="109">
        <v>242</v>
      </c>
      <c r="B276" s="20" t="s">
        <v>497</v>
      </c>
      <c r="C276" s="109">
        <v>0.64</v>
      </c>
    </row>
    <row r="277" spans="1:3" ht="37.5" customHeight="1" x14ac:dyDescent="0.25">
      <c r="A277" s="109">
        <v>243</v>
      </c>
      <c r="B277" s="20" t="s">
        <v>498</v>
      </c>
      <c r="C277" s="109">
        <v>0.73</v>
      </c>
    </row>
    <row r="278" spans="1:3" ht="31.5" x14ac:dyDescent="0.25">
      <c r="A278" s="109">
        <v>244</v>
      </c>
      <c r="B278" s="20" t="s">
        <v>499</v>
      </c>
      <c r="C278" s="109">
        <v>0.67</v>
      </c>
    </row>
    <row r="279" spans="1:3" x14ac:dyDescent="0.25">
      <c r="A279" s="109">
        <v>245</v>
      </c>
      <c r="B279" s="20" t="s">
        <v>500</v>
      </c>
      <c r="C279" s="109">
        <v>1.2</v>
      </c>
    </row>
    <row r="280" spans="1:3" x14ac:dyDescent="0.25">
      <c r="A280" s="109">
        <v>246</v>
      </c>
      <c r="B280" s="20" t="s">
        <v>501</v>
      </c>
      <c r="C280" s="109">
        <v>1.42</v>
      </c>
    </row>
    <row r="281" spans="1:3" x14ac:dyDescent="0.25">
      <c r="A281" s="109">
        <v>247</v>
      </c>
      <c r="B281" s="20" t="s">
        <v>502</v>
      </c>
      <c r="C281" s="109">
        <v>2.31</v>
      </c>
    </row>
    <row r="282" spans="1:3" x14ac:dyDescent="0.25">
      <c r="A282" s="109">
        <v>248</v>
      </c>
      <c r="B282" s="20" t="s">
        <v>503</v>
      </c>
      <c r="C282" s="109">
        <v>3.12</v>
      </c>
    </row>
    <row r="283" spans="1:3" x14ac:dyDescent="0.25">
      <c r="A283" s="109">
        <v>249</v>
      </c>
      <c r="B283" s="20" t="s">
        <v>504</v>
      </c>
      <c r="C283" s="109">
        <v>1.08</v>
      </c>
    </row>
    <row r="284" spans="1:3" x14ac:dyDescent="0.25">
      <c r="A284" s="109">
        <v>250</v>
      </c>
      <c r="B284" s="20" t="s">
        <v>505</v>
      </c>
      <c r="C284" s="109">
        <v>1.1200000000000001</v>
      </c>
    </row>
    <row r="285" spans="1:3" x14ac:dyDescent="0.25">
      <c r="A285" s="109">
        <v>251</v>
      </c>
      <c r="B285" s="20" t="s">
        <v>506</v>
      </c>
      <c r="C285" s="109">
        <v>1.62</v>
      </c>
    </row>
    <row r="286" spans="1:3" x14ac:dyDescent="0.25">
      <c r="A286" s="109">
        <v>252</v>
      </c>
      <c r="B286" s="20" t="s">
        <v>507</v>
      </c>
      <c r="C286" s="109">
        <v>1.95</v>
      </c>
    </row>
    <row r="287" spans="1:3" x14ac:dyDescent="0.25">
      <c r="A287" s="109">
        <v>253</v>
      </c>
      <c r="B287" s="20" t="s">
        <v>508</v>
      </c>
      <c r="C287" s="109">
        <v>2.14</v>
      </c>
    </row>
    <row r="288" spans="1:3" ht="37.5" customHeight="1" x14ac:dyDescent="0.25">
      <c r="A288" s="109">
        <v>254</v>
      </c>
      <c r="B288" s="20" t="s">
        <v>509</v>
      </c>
      <c r="C288" s="109">
        <v>4.13</v>
      </c>
    </row>
    <row r="289" spans="1:3" x14ac:dyDescent="0.25">
      <c r="A289" s="59">
        <v>31</v>
      </c>
      <c r="B289" s="60" t="s">
        <v>510</v>
      </c>
      <c r="C289" s="59">
        <v>0.9</v>
      </c>
    </row>
    <row r="290" spans="1:3" x14ac:dyDescent="0.25">
      <c r="A290" s="109">
        <v>255</v>
      </c>
      <c r="B290" s="20" t="s">
        <v>511</v>
      </c>
      <c r="C290" s="109">
        <v>0.61</v>
      </c>
    </row>
    <row r="291" spans="1:3" x14ac:dyDescent="0.25">
      <c r="A291" s="109">
        <v>256</v>
      </c>
      <c r="B291" s="20" t="s">
        <v>512</v>
      </c>
      <c r="C291" s="109">
        <v>0.55000000000000004</v>
      </c>
    </row>
    <row r="292" spans="1:3" x14ac:dyDescent="0.25">
      <c r="A292" s="109">
        <v>257</v>
      </c>
      <c r="B292" s="20" t="s">
        <v>513</v>
      </c>
      <c r="C292" s="109">
        <v>0.71</v>
      </c>
    </row>
    <row r="293" spans="1:3" x14ac:dyDescent="0.25">
      <c r="A293" s="109">
        <v>258</v>
      </c>
      <c r="B293" s="20" t="s">
        <v>514</v>
      </c>
      <c r="C293" s="109">
        <v>1.38</v>
      </c>
    </row>
    <row r="294" spans="1:3" x14ac:dyDescent="0.25">
      <c r="A294" s="109">
        <v>259</v>
      </c>
      <c r="B294" s="20" t="s">
        <v>515</v>
      </c>
      <c r="C294" s="109">
        <v>2.41</v>
      </c>
    </row>
    <row r="295" spans="1:3" x14ac:dyDescent="0.25">
      <c r="A295" s="109">
        <v>260</v>
      </c>
      <c r="B295" s="20" t="s">
        <v>516</v>
      </c>
      <c r="C295" s="109">
        <v>1.43</v>
      </c>
    </row>
    <row r="296" spans="1:3" x14ac:dyDescent="0.25">
      <c r="A296" s="109">
        <v>261</v>
      </c>
      <c r="B296" s="20" t="s">
        <v>517</v>
      </c>
      <c r="C296" s="109">
        <v>1.83</v>
      </c>
    </row>
    <row r="297" spans="1:3" x14ac:dyDescent="0.25">
      <c r="A297" s="109">
        <v>262</v>
      </c>
      <c r="B297" s="20" t="s">
        <v>518</v>
      </c>
      <c r="C297" s="109">
        <v>2.16</v>
      </c>
    </row>
    <row r="298" spans="1:3" x14ac:dyDescent="0.25">
      <c r="A298" s="109">
        <v>263</v>
      </c>
      <c r="B298" s="20" t="s">
        <v>519</v>
      </c>
      <c r="C298" s="109">
        <v>1.81</v>
      </c>
    </row>
    <row r="299" spans="1:3" x14ac:dyDescent="0.25">
      <c r="A299" s="109">
        <v>264</v>
      </c>
      <c r="B299" s="20" t="s">
        <v>520</v>
      </c>
      <c r="C299" s="109">
        <v>2.67</v>
      </c>
    </row>
    <row r="300" spans="1:3" ht="31.5" x14ac:dyDescent="0.25">
      <c r="A300" s="109">
        <v>265</v>
      </c>
      <c r="B300" s="20" t="s">
        <v>521</v>
      </c>
      <c r="C300" s="109">
        <v>0.73</v>
      </c>
    </row>
    <row r="301" spans="1:3" ht="37.5" customHeight="1" x14ac:dyDescent="0.25">
      <c r="A301" s="109">
        <v>266</v>
      </c>
      <c r="B301" s="20" t="s">
        <v>522</v>
      </c>
      <c r="C301" s="109">
        <v>0.76</v>
      </c>
    </row>
    <row r="302" spans="1:3" ht="37.5" customHeight="1" x14ac:dyDescent="0.25">
      <c r="A302" s="109">
        <v>267</v>
      </c>
      <c r="B302" s="20" t="s">
        <v>523</v>
      </c>
      <c r="C302" s="109">
        <v>2.42</v>
      </c>
    </row>
    <row r="303" spans="1:3" x14ac:dyDescent="0.25">
      <c r="A303" s="109">
        <v>268</v>
      </c>
      <c r="B303" s="20" t="s">
        <v>524</v>
      </c>
      <c r="C303" s="109">
        <v>3.51</v>
      </c>
    </row>
    <row r="304" spans="1:3" x14ac:dyDescent="0.25">
      <c r="A304" s="109">
        <v>269</v>
      </c>
      <c r="B304" s="20" t="s">
        <v>525</v>
      </c>
      <c r="C304" s="109">
        <v>4.0199999999999996</v>
      </c>
    </row>
    <row r="305" spans="1:3" ht="31.5" x14ac:dyDescent="0.25">
      <c r="A305" s="109">
        <v>270</v>
      </c>
      <c r="B305" s="20" t="s">
        <v>526</v>
      </c>
      <c r="C305" s="109">
        <v>0.84</v>
      </c>
    </row>
    <row r="306" spans="1:3" ht="31.5" x14ac:dyDescent="0.25">
      <c r="A306" s="109">
        <v>271</v>
      </c>
      <c r="B306" s="20" t="s">
        <v>750</v>
      </c>
      <c r="C306" s="109">
        <v>0.5</v>
      </c>
    </row>
    <row r="307" spans="1:3" x14ac:dyDescent="0.25">
      <c r="A307" s="109">
        <v>272</v>
      </c>
      <c r="B307" s="20" t="s">
        <v>527</v>
      </c>
      <c r="C307" s="109">
        <v>0.37</v>
      </c>
    </row>
    <row r="308" spans="1:3" ht="31.5" x14ac:dyDescent="0.25">
      <c r="A308" s="109">
        <v>273</v>
      </c>
      <c r="B308" s="20" t="s">
        <v>528</v>
      </c>
      <c r="C308" s="109">
        <v>1.19</v>
      </c>
    </row>
    <row r="309" spans="1:3" x14ac:dyDescent="0.25">
      <c r="A309" s="59">
        <v>32</v>
      </c>
      <c r="B309" s="60" t="s">
        <v>529</v>
      </c>
      <c r="C309" s="59">
        <v>1.2</v>
      </c>
    </row>
    <row r="310" spans="1:3" x14ac:dyDescent="0.25">
      <c r="A310" s="109">
        <v>274</v>
      </c>
      <c r="B310" s="20" t="s">
        <v>530</v>
      </c>
      <c r="C310" s="109">
        <v>1.1499999999999999</v>
      </c>
    </row>
    <row r="311" spans="1:3" x14ac:dyDescent="0.25">
      <c r="A311" s="109">
        <v>275</v>
      </c>
      <c r="B311" s="20" t="s">
        <v>531</v>
      </c>
      <c r="C311" s="109">
        <v>1.43</v>
      </c>
    </row>
    <row r="312" spans="1:3" ht="37.5" customHeight="1" x14ac:dyDescent="0.25">
      <c r="A312" s="109">
        <v>276</v>
      </c>
      <c r="B312" s="20" t="s">
        <v>532</v>
      </c>
      <c r="C312" s="109">
        <v>3</v>
      </c>
    </row>
    <row r="313" spans="1:3" ht="37.5" customHeight="1" x14ac:dyDescent="0.25">
      <c r="A313" s="109">
        <v>277</v>
      </c>
      <c r="B313" s="20" t="s">
        <v>533</v>
      </c>
      <c r="C313" s="109">
        <v>4.3</v>
      </c>
    </row>
    <row r="314" spans="1:3" ht="37.5" customHeight="1" x14ac:dyDescent="0.25">
      <c r="A314" s="109">
        <v>278</v>
      </c>
      <c r="B314" s="20" t="s">
        <v>534</v>
      </c>
      <c r="C314" s="109">
        <v>2.42</v>
      </c>
    </row>
    <row r="315" spans="1:3" x14ac:dyDescent="0.25">
      <c r="A315" s="109">
        <v>279</v>
      </c>
      <c r="B315" s="20" t="s">
        <v>535</v>
      </c>
      <c r="C315" s="109">
        <v>2.69</v>
      </c>
    </row>
    <row r="316" spans="1:3" x14ac:dyDescent="0.25">
      <c r="A316" s="109">
        <v>280</v>
      </c>
      <c r="B316" s="20" t="s">
        <v>536</v>
      </c>
      <c r="C316" s="109">
        <v>4.12</v>
      </c>
    </row>
    <row r="317" spans="1:3" x14ac:dyDescent="0.25">
      <c r="A317" s="109">
        <v>281</v>
      </c>
      <c r="B317" s="20" t="s">
        <v>537</v>
      </c>
      <c r="C317" s="109">
        <v>1.1599999999999999</v>
      </c>
    </row>
    <row r="318" spans="1:3" x14ac:dyDescent="0.25">
      <c r="A318" s="109">
        <v>282</v>
      </c>
      <c r="B318" s="20" t="s">
        <v>538</v>
      </c>
      <c r="C318" s="109">
        <v>1.95</v>
      </c>
    </row>
    <row r="319" spans="1:3" x14ac:dyDescent="0.25">
      <c r="A319" s="109">
        <v>283</v>
      </c>
      <c r="B319" s="20" t="s">
        <v>539</v>
      </c>
      <c r="C319" s="109">
        <v>2.46</v>
      </c>
    </row>
    <row r="320" spans="1:3" x14ac:dyDescent="0.25">
      <c r="A320" s="109">
        <v>284</v>
      </c>
      <c r="B320" s="20" t="s">
        <v>540</v>
      </c>
      <c r="C320" s="109">
        <v>0.73</v>
      </c>
    </row>
    <row r="321" spans="1:3" x14ac:dyDescent="0.25">
      <c r="A321" s="109">
        <v>285</v>
      </c>
      <c r="B321" s="20" t="s">
        <v>541</v>
      </c>
      <c r="C321" s="109">
        <v>0.91</v>
      </c>
    </row>
    <row r="322" spans="1:3" x14ac:dyDescent="0.25">
      <c r="A322" s="109">
        <v>286</v>
      </c>
      <c r="B322" s="20" t="s">
        <v>542</v>
      </c>
      <c r="C322" s="109">
        <v>0.86</v>
      </c>
    </row>
    <row r="323" spans="1:3" x14ac:dyDescent="0.25">
      <c r="A323" s="109">
        <v>287</v>
      </c>
      <c r="B323" s="20" t="s">
        <v>543</v>
      </c>
      <c r="C323" s="109">
        <v>1.24</v>
      </c>
    </row>
    <row r="324" spans="1:3" x14ac:dyDescent="0.25">
      <c r="A324" s="109">
        <v>288</v>
      </c>
      <c r="B324" s="20" t="s">
        <v>544</v>
      </c>
      <c r="C324" s="109">
        <v>1.78</v>
      </c>
    </row>
    <row r="325" spans="1:3" x14ac:dyDescent="0.25">
      <c r="A325" s="109">
        <v>289</v>
      </c>
      <c r="B325" s="20" t="s">
        <v>545</v>
      </c>
      <c r="C325" s="109">
        <v>1.1299999999999999</v>
      </c>
    </row>
    <row r="326" spans="1:3" x14ac:dyDescent="0.25">
      <c r="A326" s="109">
        <v>290</v>
      </c>
      <c r="B326" s="20" t="s">
        <v>546</v>
      </c>
      <c r="C326" s="109">
        <v>1.19</v>
      </c>
    </row>
    <row r="327" spans="1:3" x14ac:dyDescent="0.25">
      <c r="A327" s="109">
        <v>291</v>
      </c>
      <c r="B327" s="20" t="s">
        <v>547</v>
      </c>
      <c r="C327" s="109">
        <v>2.13</v>
      </c>
    </row>
    <row r="328" spans="1:3" x14ac:dyDescent="0.25">
      <c r="A328" s="59">
        <v>33</v>
      </c>
      <c r="B328" s="60" t="s">
        <v>548</v>
      </c>
      <c r="C328" s="59">
        <v>1.95</v>
      </c>
    </row>
    <row r="329" spans="1:3" x14ac:dyDescent="0.25">
      <c r="A329" s="109">
        <v>292</v>
      </c>
      <c r="B329" s="20" t="s">
        <v>549</v>
      </c>
      <c r="C329" s="109">
        <v>1.17</v>
      </c>
    </row>
    <row r="330" spans="1:3" x14ac:dyDescent="0.25">
      <c r="A330" s="109">
        <v>293</v>
      </c>
      <c r="B330" s="20" t="s">
        <v>550</v>
      </c>
      <c r="C330" s="109">
        <v>2.91</v>
      </c>
    </row>
    <row r="331" spans="1:3" x14ac:dyDescent="0.25">
      <c r="A331" s="109">
        <v>294</v>
      </c>
      <c r="B331" s="20" t="s">
        <v>551</v>
      </c>
      <c r="C331" s="109">
        <v>1.21</v>
      </c>
    </row>
    <row r="332" spans="1:3" x14ac:dyDescent="0.25">
      <c r="A332" s="109">
        <v>295</v>
      </c>
      <c r="B332" s="20" t="s">
        <v>552</v>
      </c>
      <c r="C332" s="109">
        <v>2.0299999999999998</v>
      </c>
    </row>
    <row r="333" spans="1:3" ht="27" customHeight="1" x14ac:dyDescent="0.25">
      <c r="A333" s="109">
        <v>296</v>
      </c>
      <c r="B333" s="20" t="s">
        <v>553</v>
      </c>
      <c r="C333" s="109">
        <v>3.54</v>
      </c>
    </row>
    <row r="334" spans="1:3" ht="24" customHeight="1" x14ac:dyDescent="0.25">
      <c r="A334" s="109">
        <v>297</v>
      </c>
      <c r="B334" s="20" t="s">
        <v>554</v>
      </c>
      <c r="C334" s="109">
        <v>5.2</v>
      </c>
    </row>
    <row r="335" spans="1:3" ht="23.25" customHeight="1" x14ac:dyDescent="0.25">
      <c r="A335" s="109">
        <v>298</v>
      </c>
      <c r="B335" s="20" t="s">
        <v>555</v>
      </c>
      <c r="C335" s="109">
        <v>11.11</v>
      </c>
    </row>
    <row r="336" spans="1:3" x14ac:dyDescent="0.25">
      <c r="A336" s="109">
        <v>299</v>
      </c>
      <c r="B336" s="20" t="s">
        <v>751</v>
      </c>
      <c r="C336" s="97">
        <v>14.07</v>
      </c>
    </row>
    <row r="337" spans="1:3" x14ac:dyDescent="0.25">
      <c r="A337" s="59">
        <v>34</v>
      </c>
      <c r="B337" s="60" t="s">
        <v>556</v>
      </c>
      <c r="C337" s="59">
        <v>1.18</v>
      </c>
    </row>
    <row r="338" spans="1:3" ht="31.5" x14ac:dyDescent="0.25">
      <c r="A338" s="109">
        <v>300</v>
      </c>
      <c r="B338" s="20" t="s">
        <v>557</v>
      </c>
      <c r="C338" s="109">
        <v>0.89</v>
      </c>
    </row>
    <row r="339" spans="1:3" x14ac:dyDescent="0.25">
      <c r="A339" s="109">
        <v>301</v>
      </c>
      <c r="B339" s="20" t="s">
        <v>558</v>
      </c>
      <c r="C339" s="109">
        <v>0.74</v>
      </c>
    </row>
    <row r="340" spans="1:3" x14ac:dyDescent="0.25">
      <c r="A340" s="109">
        <v>302</v>
      </c>
      <c r="B340" s="20" t="s">
        <v>559</v>
      </c>
      <c r="C340" s="109">
        <v>1.27</v>
      </c>
    </row>
    <row r="341" spans="1:3" x14ac:dyDescent="0.25">
      <c r="A341" s="109">
        <v>303</v>
      </c>
      <c r="B341" s="20" t="s">
        <v>560</v>
      </c>
      <c r="C341" s="109">
        <v>1.63</v>
      </c>
    </row>
    <row r="342" spans="1:3" x14ac:dyDescent="0.25">
      <c r="A342" s="109">
        <v>304</v>
      </c>
      <c r="B342" s="20" t="s">
        <v>561</v>
      </c>
      <c r="C342" s="109">
        <v>1.9</v>
      </c>
    </row>
    <row r="343" spans="1:3" x14ac:dyDescent="0.25">
      <c r="A343" s="59">
        <v>35</v>
      </c>
      <c r="B343" s="60" t="s">
        <v>562</v>
      </c>
      <c r="C343" s="59">
        <v>1.4</v>
      </c>
    </row>
    <row r="344" spans="1:3" x14ac:dyDescent="0.25">
      <c r="A344" s="109">
        <v>305</v>
      </c>
      <c r="B344" s="20" t="s">
        <v>563</v>
      </c>
      <c r="C344" s="109">
        <v>1.02</v>
      </c>
    </row>
    <row r="345" spans="1:3" ht="27.75" customHeight="1" x14ac:dyDescent="0.25">
      <c r="A345" s="109">
        <v>306</v>
      </c>
      <c r="B345" s="20" t="s">
        <v>564</v>
      </c>
      <c r="C345" s="109">
        <v>1.49</v>
      </c>
    </row>
    <row r="346" spans="1:3" x14ac:dyDescent="0.25">
      <c r="A346" s="109">
        <v>307</v>
      </c>
      <c r="B346" s="20" t="s">
        <v>565</v>
      </c>
      <c r="C346" s="109">
        <v>2.14</v>
      </c>
    </row>
    <row r="347" spans="1:3" x14ac:dyDescent="0.25">
      <c r="A347" s="109">
        <v>308</v>
      </c>
      <c r="B347" s="20" t="s">
        <v>566</v>
      </c>
      <c r="C347" s="109">
        <v>1.25</v>
      </c>
    </row>
    <row r="348" spans="1:3" x14ac:dyDescent="0.25">
      <c r="A348" s="109">
        <v>309</v>
      </c>
      <c r="B348" s="20" t="s">
        <v>567</v>
      </c>
      <c r="C348" s="109">
        <v>2.76</v>
      </c>
    </row>
    <row r="349" spans="1:3" ht="31.5" x14ac:dyDescent="0.25">
      <c r="A349" s="109">
        <v>310</v>
      </c>
      <c r="B349" s="20" t="s">
        <v>568</v>
      </c>
      <c r="C349" s="109">
        <v>0.76</v>
      </c>
    </row>
    <row r="350" spans="1:3" x14ac:dyDescent="0.25">
      <c r="A350" s="109">
        <v>311</v>
      </c>
      <c r="B350" s="20" t="s">
        <v>569</v>
      </c>
      <c r="C350" s="109">
        <v>1.06</v>
      </c>
    </row>
    <row r="351" spans="1:3" x14ac:dyDescent="0.25">
      <c r="A351" s="109">
        <v>312</v>
      </c>
      <c r="B351" s="20" t="s">
        <v>570</v>
      </c>
      <c r="C351" s="109">
        <v>1.1599999999999999</v>
      </c>
    </row>
    <row r="352" spans="1:3" x14ac:dyDescent="0.25">
      <c r="A352" s="109">
        <v>313</v>
      </c>
      <c r="B352" s="20" t="s">
        <v>571</v>
      </c>
      <c r="C352" s="109">
        <v>3.32</v>
      </c>
    </row>
    <row r="353" spans="1:3" x14ac:dyDescent="0.25">
      <c r="A353" s="59">
        <v>36</v>
      </c>
      <c r="B353" s="60" t="s">
        <v>572</v>
      </c>
      <c r="C353" s="199"/>
    </row>
    <row r="354" spans="1:3" ht="27" customHeight="1" x14ac:dyDescent="0.25">
      <c r="A354" s="109">
        <v>314</v>
      </c>
      <c r="B354" s="20" t="s">
        <v>573</v>
      </c>
      <c r="C354" s="109">
        <v>4.32</v>
      </c>
    </row>
    <row r="355" spans="1:3" x14ac:dyDescent="0.25">
      <c r="A355" s="109">
        <v>315</v>
      </c>
      <c r="B355" s="20" t="s">
        <v>574</v>
      </c>
      <c r="C355" s="109">
        <v>3.5</v>
      </c>
    </row>
    <row r="356" spans="1:3" ht="40.5" customHeight="1" x14ac:dyDescent="0.25">
      <c r="A356" s="109">
        <v>316</v>
      </c>
      <c r="B356" s="20" t="s">
        <v>575</v>
      </c>
      <c r="C356" s="109">
        <v>5.35</v>
      </c>
    </row>
    <row r="357" spans="1:3" ht="31.5" x14ac:dyDescent="0.25">
      <c r="A357" s="109">
        <v>317</v>
      </c>
      <c r="B357" s="20" t="s">
        <v>576</v>
      </c>
      <c r="C357" s="109">
        <v>0.32</v>
      </c>
    </row>
    <row r="358" spans="1:3" ht="31.5" x14ac:dyDescent="0.25">
      <c r="A358" s="109">
        <v>318</v>
      </c>
      <c r="B358" s="20" t="s">
        <v>577</v>
      </c>
      <c r="C358" s="109">
        <v>0.46</v>
      </c>
    </row>
    <row r="359" spans="1:3" x14ac:dyDescent="0.25">
      <c r="A359" s="109">
        <v>319</v>
      </c>
      <c r="B359" s="20" t="s">
        <v>578</v>
      </c>
      <c r="C359" s="109">
        <v>8.4</v>
      </c>
    </row>
    <row r="360" spans="1:3" x14ac:dyDescent="0.25">
      <c r="A360" s="109">
        <v>320</v>
      </c>
      <c r="B360" s="20" t="s">
        <v>579</v>
      </c>
      <c r="C360" s="109">
        <v>2.3199999999999998</v>
      </c>
    </row>
    <row r="361" spans="1:3" ht="47.25" x14ac:dyDescent="0.25">
      <c r="A361" s="109">
        <v>321</v>
      </c>
      <c r="B361" s="20" t="s">
        <v>752</v>
      </c>
      <c r="C361" s="97">
        <v>18.149999999999999</v>
      </c>
    </row>
    <row r="362" spans="1:3" x14ac:dyDescent="0.25">
      <c r="A362" s="109">
        <v>322</v>
      </c>
      <c r="B362" s="20" t="s">
        <v>753</v>
      </c>
      <c r="C362" s="97">
        <v>2.0499999999999998</v>
      </c>
    </row>
    <row r="363" spans="1:3" x14ac:dyDescent="0.25">
      <c r="A363" s="109">
        <v>323</v>
      </c>
      <c r="B363" s="20" t="s">
        <v>754</v>
      </c>
      <c r="C363" s="97">
        <v>7.81</v>
      </c>
    </row>
    <row r="364" spans="1:3" x14ac:dyDescent="0.25">
      <c r="A364" s="109">
        <v>324</v>
      </c>
      <c r="B364" s="20" t="s">
        <v>755</v>
      </c>
      <c r="C364" s="97">
        <v>15.57</v>
      </c>
    </row>
    <row r="365" spans="1:3" x14ac:dyDescent="0.25">
      <c r="A365" s="59">
        <v>37</v>
      </c>
      <c r="B365" s="60" t="s">
        <v>580</v>
      </c>
      <c r="C365" s="59">
        <v>1</v>
      </c>
    </row>
    <row r="366" spans="1:3" ht="31.5" x14ac:dyDescent="0.25">
      <c r="A366" s="109">
        <v>325</v>
      </c>
      <c r="B366" s="20" t="s">
        <v>756</v>
      </c>
      <c r="C366" s="109">
        <v>1.82</v>
      </c>
    </row>
    <row r="367" spans="1:3" ht="31.5" x14ac:dyDescent="0.25">
      <c r="A367" s="109">
        <v>326</v>
      </c>
      <c r="B367" s="20" t="s">
        <v>757</v>
      </c>
      <c r="C367" s="97">
        <v>3.12</v>
      </c>
    </row>
    <row r="368" spans="1:3" ht="31.5" x14ac:dyDescent="0.25">
      <c r="A368" s="109">
        <v>327</v>
      </c>
      <c r="B368" s="20" t="s">
        <v>758</v>
      </c>
      <c r="C368" s="97">
        <v>8.6</v>
      </c>
    </row>
    <row r="369" spans="1:3" ht="47.25" x14ac:dyDescent="0.25">
      <c r="A369" s="109">
        <v>328</v>
      </c>
      <c r="B369" s="20" t="s">
        <v>759</v>
      </c>
      <c r="C369" s="97">
        <v>0.85</v>
      </c>
    </row>
    <row r="370" spans="1:3" ht="47.25" x14ac:dyDescent="0.25">
      <c r="A370" s="109">
        <v>329</v>
      </c>
      <c r="B370" s="20" t="s">
        <v>760</v>
      </c>
      <c r="C370" s="97">
        <v>1.1200000000000001</v>
      </c>
    </row>
    <row r="371" spans="1:3" ht="47.25" x14ac:dyDescent="0.25">
      <c r="A371" s="109">
        <v>330</v>
      </c>
      <c r="B371" s="20" t="s">
        <v>761</v>
      </c>
      <c r="C371" s="97">
        <v>3.35</v>
      </c>
    </row>
    <row r="372" spans="1:3" ht="31.5" x14ac:dyDescent="0.25">
      <c r="A372" s="109">
        <v>331</v>
      </c>
      <c r="B372" s="20" t="s">
        <v>762</v>
      </c>
      <c r="C372" s="97">
        <v>0.41</v>
      </c>
    </row>
    <row r="373" spans="1:3" ht="31.5" x14ac:dyDescent="0.25">
      <c r="A373" s="109">
        <v>332</v>
      </c>
      <c r="B373" s="20" t="s">
        <v>763</v>
      </c>
      <c r="C373" s="97">
        <v>0.61</v>
      </c>
    </row>
    <row r="374" spans="1:3" ht="31.5" x14ac:dyDescent="0.25">
      <c r="A374" s="109">
        <v>333</v>
      </c>
      <c r="B374" s="20" t="s">
        <v>764</v>
      </c>
      <c r="C374" s="97">
        <v>1.1000000000000001</v>
      </c>
    </row>
    <row r="375" spans="1:3" ht="31.5" x14ac:dyDescent="0.25">
      <c r="A375" s="109">
        <v>334</v>
      </c>
      <c r="B375" s="20" t="s">
        <v>581</v>
      </c>
      <c r="C375" s="97">
        <v>1.5</v>
      </c>
    </row>
    <row r="376" spans="1:3" ht="31.5" x14ac:dyDescent="0.25">
      <c r="A376" s="109">
        <v>335</v>
      </c>
      <c r="B376" s="20" t="s">
        <v>582</v>
      </c>
      <c r="C376" s="97">
        <v>1.8</v>
      </c>
    </row>
    <row r="377" spans="1:3" ht="47.25" x14ac:dyDescent="0.25">
      <c r="A377" s="109">
        <v>336</v>
      </c>
      <c r="B377" s="20" t="s">
        <v>583</v>
      </c>
      <c r="C377" s="97">
        <v>4.8099999999999996</v>
      </c>
    </row>
    <row r="378" spans="1:3" ht="31.5" x14ac:dyDescent="0.25">
      <c r="A378" s="109">
        <v>337</v>
      </c>
      <c r="B378" s="20" t="s">
        <v>584</v>
      </c>
      <c r="C378" s="97">
        <v>2.75</v>
      </c>
    </row>
    <row r="379" spans="1:3" ht="31.5" x14ac:dyDescent="0.25">
      <c r="A379" s="109">
        <v>338</v>
      </c>
      <c r="B379" s="20" t="s">
        <v>585</v>
      </c>
      <c r="C379" s="97">
        <v>2.35</v>
      </c>
    </row>
    <row r="380" spans="1:3" x14ac:dyDescent="0.25">
      <c r="A380" s="59">
        <v>38</v>
      </c>
      <c r="B380" s="61" t="s">
        <v>765</v>
      </c>
      <c r="C380" s="59">
        <v>1.5</v>
      </c>
    </row>
    <row r="381" spans="1:3" x14ac:dyDescent="0.25">
      <c r="A381" s="109">
        <v>339</v>
      </c>
      <c r="B381" s="20" t="s">
        <v>766</v>
      </c>
      <c r="C381" s="97">
        <v>1.5</v>
      </c>
    </row>
  </sheetData>
  <customSheetViews>
    <customSheetView guid="{11A65D95-9890-4805-A0BB-294CF68CDAA1}" showPageBreaks="1">
      <selection activeCell="E24" sqref="E24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08FA404A-F9F0-4EC9-AA49-68E391B65269}" showPageBreaks="1" topLeftCell="A334">
      <selection activeCell="D352" sqref="D352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BB99604F-40E2-427B-AC75-75CC689DB3FA}" showPageBreaks="1">
      <selection activeCell="G19" sqref="G19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8F02E545-5D26-4BE5-A350-0EBB6A66406E}">
      <selection activeCell="B12" sqref="B12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30773A90-2135-4939-A239-B4C48250CDFD}" showPageBreaks="1">
      <selection activeCell="A4" sqref="A4:XFD4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368E3EB6-CA40-4015-A955-7F1FBC88EC8C}">
      <selection activeCell="B12" sqref="B12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DF4A5EBB-06D2-40DC-9B95-3046512EE78E}" showPageBreaks="1">
      <selection activeCell="B12" sqref="B12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20F7E6C3-AE8C-4E5D-B2B0-E59668FDA2B2}" showPageBreaks="1">
      <selection activeCell="G19" sqref="G19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1FCDA4B1-9937-4C91-824A-2567DC2F70E5}" showPageBreaks="1">
      <selection activeCell="J9" sqref="J9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F9F88B13-CD65-4CB8-8BB1-C31991AF331A}" showPageBreaks="1">
      <selection activeCell="A2" sqref="A2:C2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FBE69448-F903-4525-8130-5A25DB5B0C8E}" showPageBreaks="1">
      <selection activeCell="B7" sqref="B7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  <customSheetView guid="{B5CEDC1B-4D2F-4A90-9845-9EB97C68D04F}" showPageBreaks="1" topLeftCell="A373">
      <selection activeCell="A2" sqref="A2:C2"/>
      <pageMargins left="0.78740157480314965" right="0.19685039370078741" top="0.39370078740157483" bottom="0.19685039370078741" header="0.31496062992125984" footer="0.31496062992125984"/>
      <pageSetup paperSize="9" scale="75" orientation="portrait"/>
    </customSheetView>
  </customSheetViews>
  <mergeCells count="2">
    <mergeCell ref="A1:C1"/>
    <mergeCell ref="A2:C2"/>
  </mergeCells>
  <pageMargins left="0.78740157480314965" right="0.19685039370078741" top="0.39370078740157483" bottom="0.39370078740157483" header="0.31496062992125984" footer="0.31496062992125984"/>
  <pageSetup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I4"/>
  <sheetViews>
    <sheetView workbookViewId="0">
      <selection sqref="A1:B1"/>
    </sheetView>
  </sheetViews>
  <sheetFormatPr defaultRowHeight="15.75" x14ac:dyDescent="0.25"/>
  <cols>
    <col min="1" max="1" width="71.85546875" style="153" customWidth="1"/>
    <col min="2" max="2" width="18.140625" style="153" customWidth="1"/>
    <col min="3" max="256" width="9.140625" style="153"/>
    <col min="257" max="257" width="71.85546875" style="153" customWidth="1"/>
    <col min="258" max="258" width="18.140625" style="153" customWidth="1"/>
    <col min="259" max="512" width="9.140625" style="153"/>
    <col min="513" max="513" width="71.85546875" style="153" customWidth="1"/>
    <col min="514" max="514" width="18.140625" style="153" customWidth="1"/>
    <col min="515" max="768" width="9.140625" style="153"/>
    <col min="769" max="769" width="71.85546875" style="153" customWidth="1"/>
    <col min="770" max="770" width="18.140625" style="153" customWidth="1"/>
    <col min="771" max="1024" width="9.140625" style="153"/>
    <col min="1025" max="1025" width="71.85546875" style="153" customWidth="1"/>
    <col min="1026" max="1026" width="18.140625" style="153" customWidth="1"/>
    <col min="1027" max="1280" width="9.140625" style="153"/>
    <col min="1281" max="1281" width="71.85546875" style="153" customWidth="1"/>
    <col min="1282" max="1282" width="18.140625" style="153" customWidth="1"/>
    <col min="1283" max="1536" width="9.140625" style="153"/>
    <col min="1537" max="1537" width="71.85546875" style="153" customWidth="1"/>
    <col min="1538" max="1538" width="18.140625" style="153" customWidth="1"/>
    <col min="1539" max="1792" width="9.140625" style="153"/>
    <col min="1793" max="1793" width="71.85546875" style="153" customWidth="1"/>
    <col min="1794" max="1794" width="18.140625" style="153" customWidth="1"/>
    <col min="1795" max="2048" width="9.140625" style="153"/>
    <col min="2049" max="2049" width="71.85546875" style="153" customWidth="1"/>
    <col min="2050" max="2050" width="18.140625" style="153" customWidth="1"/>
    <col min="2051" max="2304" width="9.140625" style="153"/>
    <col min="2305" max="2305" width="71.85546875" style="153" customWidth="1"/>
    <col min="2306" max="2306" width="18.140625" style="153" customWidth="1"/>
    <col min="2307" max="2560" width="9.140625" style="153"/>
    <col min="2561" max="2561" width="71.85546875" style="153" customWidth="1"/>
    <col min="2562" max="2562" width="18.140625" style="153" customWidth="1"/>
    <col min="2563" max="2816" width="9.140625" style="153"/>
    <col min="2817" max="2817" width="71.85546875" style="153" customWidth="1"/>
    <col min="2818" max="2818" width="18.140625" style="153" customWidth="1"/>
    <col min="2819" max="3072" width="9.140625" style="153"/>
    <col min="3073" max="3073" width="71.85546875" style="153" customWidth="1"/>
    <col min="3074" max="3074" width="18.140625" style="153" customWidth="1"/>
    <col min="3075" max="3328" width="9.140625" style="153"/>
    <col min="3329" max="3329" width="71.85546875" style="153" customWidth="1"/>
    <col min="3330" max="3330" width="18.140625" style="153" customWidth="1"/>
    <col min="3331" max="3584" width="9.140625" style="153"/>
    <col min="3585" max="3585" width="71.85546875" style="153" customWidth="1"/>
    <col min="3586" max="3586" width="18.140625" style="153" customWidth="1"/>
    <col min="3587" max="3840" width="9.140625" style="153"/>
    <col min="3841" max="3841" width="71.85546875" style="153" customWidth="1"/>
    <col min="3842" max="3842" width="18.140625" style="153" customWidth="1"/>
    <col min="3843" max="4096" width="9.140625" style="153"/>
    <col min="4097" max="4097" width="71.85546875" style="153" customWidth="1"/>
    <col min="4098" max="4098" width="18.140625" style="153" customWidth="1"/>
    <col min="4099" max="4352" width="9.140625" style="153"/>
    <col min="4353" max="4353" width="71.85546875" style="153" customWidth="1"/>
    <col min="4354" max="4354" width="18.140625" style="153" customWidth="1"/>
    <col min="4355" max="4608" width="9.140625" style="153"/>
    <col min="4609" max="4609" width="71.85546875" style="153" customWidth="1"/>
    <col min="4610" max="4610" width="18.140625" style="153" customWidth="1"/>
    <col min="4611" max="4864" width="9.140625" style="153"/>
    <col min="4865" max="4865" width="71.85546875" style="153" customWidth="1"/>
    <col min="4866" max="4866" width="18.140625" style="153" customWidth="1"/>
    <col min="4867" max="5120" width="9.140625" style="153"/>
    <col min="5121" max="5121" width="71.85546875" style="153" customWidth="1"/>
    <col min="5122" max="5122" width="18.140625" style="153" customWidth="1"/>
    <col min="5123" max="5376" width="9.140625" style="153"/>
    <col min="5377" max="5377" width="71.85546875" style="153" customWidth="1"/>
    <col min="5378" max="5378" width="18.140625" style="153" customWidth="1"/>
    <col min="5379" max="5632" width="9.140625" style="153"/>
    <col min="5633" max="5633" width="71.85546875" style="153" customWidth="1"/>
    <col min="5634" max="5634" width="18.140625" style="153" customWidth="1"/>
    <col min="5635" max="5888" width="9.140625" style="153"/>
    <col min="5889" max="5889" width="71.85546875" style="153" customWidth="1"/>
    <col min="5890" max="5890" width="18.140625" style="153" customWidth="1"/>
    <col min="5891" max="6144" width="9.140625" style="153"/>
    <col min="6145" max="6145" width="71.85546875" style="153" customWidth="1"/>
    <col min="6146" max="6146" width="18.140625" style="153" customWidth="1"/>
    <col min="6147" max="6400" width="9.140625" style="153"/>
    <col min="6401" max="6401" width="71.85546875" style="153" customWidth="1"/>
    <col min="6402" max="6402" width="18.140625" style="153" customWidth="1"/>
    <col min="6403" max="6656" width="9.140625" style="153"/>
    <col min="6657" max="6657" width="71.85546875" style="153" customWidth="1"/>
    <col min="6658" max="6658" width="18.140625" style="153" customWidth="1"/>
    <col min="6659" max="6912" width="9.140625" style="153"/>
    <col min="6913" max="6913" width="71.85546875" style="153" customWidth="1"/>
    <col min="6914" max="6914" width="18.140625" style="153" customWidth="1"/>
    <col min="6915" max="7168" width="9.140625" style="153"/>
    <col min="7169" max="7169" width="71.85546875" style="153" customWidth="1"/>
    <col min="7170" max="7170" width="18.140625" style="153" customWidth="1"/>
    <col min="7171" max="7424" width="9.140625" style="153"/>
    <col min="7425" max="7425" width="71.85546875" style="153" customWidth="1"/>
    <col min="7426" max="7426" width="18.140625" style="153" customWidth="1"/>
    <col min="7427" max="7680" width="9.140625" style="153"/>
    <col min="7681" max="7681" width="71.85546875" style="153" customWidth="1"/>
    <col min="7682" max="7682" width="18.140625" style="153" customWidth="1"/>
    <col min="7683" max="7936" width="9.140625" style="153"/>
    <col min="7937" max="7937" width="71.85546875" style="153" customWidth="1"/>
    <col min="7938" max="7938" width="18.140625" style="153" customWidth="1"/>
    <col min="7939" max="8192" width="9.140625" style="153"/>
    <col min="8193" max="8193" width="71.85546875" style="153" customWidth="1"/>
    <col min="8194" max="8194" width="18.140625" style="153" customWidth="1"/>
    <col min="8195" max="8448" width="9.140625" style="153"/>
    <col min="8449" max="8449" width="71.85546875" style="153" customWidth="1"/>
    <col min="8450" max="8450" width="18.140625" style="153" customWidth="1"/>
    <col min="8451" max="8704" width="9.140625" style="153"/>
    <col min="8705" max="8705" width="71.85546875" style="153" customWidth="1"/>
    <col min="8706" max="8706" width="18.140625" style="153" customWidth="1"/>
    <col min="8707" max="8960" width="9.140625" style="153"/>
    <col min="8961" max="8961" width="71.85546875" style="153" customWidth="1"/>
    <col min="8962" max="8962" width="18.140625" style="153" customWidth="1"/>
    <col min="8963" max="9216" width="9.140625" style="153"/>
    <col min="9217" max="9217" width="71.85546875" style="153" customWidth="1"/>
    <col min="9218" max="9218" width="18.140625" style="153" customWidth="1"/>
    <col min="9219" max="9472" width="9.140625" style="153"/>
    <col min="9473" max="9473" width="71.85546875" style="153" customWidth="1"/>
    <col min="9474" max="9474" width="18.140625" style="153" customWidth="1"/>
    <col min="9475" max="9728" width="9.140625" style="153"/>
    <col min="9729" max="9729" width="71.85546875" style="153" customWidth="1"/>
    <col min="9730" max="9730" width="18.140625" style="153" customWidth="1"/>
    <col min="9731" max="9984" width="9.140625" style="153"/>
    <col min="9985" max="9985" width="71.85546875" style="153" customWidth="1"/>
    <col min="9986" max="9986" width="18.140625" style="153" customWidth="1"/>
    <col min="9987" max="10240" width="9.140625" style="153"/>
    <col min="10241" max="10241" width="71.85546875" style="153" customWidth="1"/>
    <col min="10242" max="10242" width="18.140625" style="153" customWidth="1"/>
    <col min="10243" max="10496" width="9.140625" style="153"/>
    <col min="10497" max="10497" width="71.85546875" style="153" customWidth="1"/>
    <col min="10498" max="10498" width="18.140625" style="153" customWidth="1"/>
    <col min="10499" max="10752" width="9.140625" style="153"/>
    <col min="10753" max="10753" width="71.85546875" style="153" customWidth="1"/>
    <col min="10754" max="10754" width="18.140625" style="153" customWidth="1"/>
    <col min="10755" max="11008" width="9.140625" style="153"/>
    <col min="11009" max="11009" width="71.85546875" style="153" customWidth="1"/>
    <col min="11010" max="11010" width="18.140625" style="153" customWidth="1"/>
    <col min="11011" max="11264" width="9.140625" style="153"/>
    <col min="11265" max="11265" width="71.85546875" style="153" customWidth="1"/>
    <col min="11266" max="11266" width="18.140625" style="153" customWidth="1"/>
    <col min="11267" max="11520" width="9.140625" style="153"/>
    <col min="11521" max="11521" width="71.85546875" style="153" customWidth="1"/>
    <col min="11522" max="11522" width="18.140625" style="153" customWidth="1"/>
    <col min="11523" max="11776" width="9.140625" style="153"/>
    <col min="11777" max="11777" width="71.85546875" style="153" customWidth="1"/>
    <col min="11778" max="11778" width="18.140625" style="153" customWidth="1"/>
    <col min="11779" max="12032" width="9.140625" style="153"/>
    <col min="12033" max="12033" width="71.85546875" style="153" customWidth="1"/>
    <col min="12034" max="12034" width="18.140625" style="153" customWidth="1"/>
    <col min="12035" max="12288" width="9.140625" style="153"/>
    <col min="12289" max="12289" width="71.85546875" style="153" customWidth="1"/>
    <col min="12290" max="12290" width="18.140625" style="153" customWidth="1"/>
    <col min="12291" max="12544" width="9.140625" style="153"/>
    <col min="12545" max="12545" width="71.85546875" style="153" customWidth="1"/>
    <col min="12546" max="12546" width="18.140625" style="153" customWidth="1"/>
    <col min="12547" max="12800" width="9.140625" style="153"/>
    <col min="12801" max="12801" width="71.85546875" style="153" customWidth="1"/>
    <col min="12802" max="12802" width="18.140625" style="153" customWidth="1"/>
    <col min="12803" max="13056" width="9.140625" style="153"/>
    <col min="13057" max="13057" width="71.85546875" style="153" customWidth="1"/>
    <col min="13058" max="13058" width="18.140625" style="153" customWidth="1"/>
    <col min="13059" max="13312" width="9.140625" style="153"/>
    <col min="13313" max="13313" width="71.85546875" style="153" customWidth="1"/>
    <col min="13314" max="13314" width="18.140625" style="153" customWidth="1"/>
    <col min="13315" max="13568" width="9.140625" style="153"/>
    <col min="13569" max="13569" width="71.85546875" style="153" customWidth="1"/>
    <col min="13570" max="13570" width="18.140625" style="153" customWidth="1"/>
    <col min="13571" max="13824" width="9.140625" style="153"/>
    <col min="13825" max="13825" width="71.85546875" style="153" customWidth="1"/>
    <col min="13826" max="13826" width="18.140625" style="153" customWidth="1"/>
    <col min="13827" max="14080" width="9.140625" style="153"/>
    <col min="14081" max="14081" width="71.85546875" style="153" customWidth="1"/>
    <col min="14082" max="14082" width="18.140625" style="153" customWidth="1"/>
    <col min="14083" max="14336" width="9.140625" style="153"/>
    <col min="14337" max="14337" width="71.85546875" style="153" customWidth="1"/>
    <col min="14338" max="14338" width="18.140625" style="153" customWidth="1"/>
    <col min="14339" max="14592" width="9.140625" style="153"/>
    <col min="14593" max="14593" width="71.85546875" style="153" customWidth="1"/>
    <col min="14594" max="14594" width="18.140625" style="153" customWidth="1"/>
    <col min="14595" max="14848" width="9.140625" style="153"/>
    <col min="14849" max="14849" width="71.85546875" style="153" customWidth="1"/>
    <col min="14850" max="14850" width="18.140625" style="153" customWidth="1"/>
    <col min="14851" max="15104" width="9.140625" style="153"/>
    <col min="15105" max="15105" width="71.85546875" style="153" customWidth="1"/>
    <col min="15106" max="15106" width="18.140625" style="153" customWidth="1"/>
    <col min="15107" max="15360" width="9.140625" style="153"/>
    <col min="15361" max="15361" width="71.85546875" style="153" customWidth="1"/>
    <col min="15362" max="15362" width="18.140625" style="153" customWidth="1"/>
    <col min="15363" max="15616" width="9.140625" style="153"/>
    <col min="15617" max="15617" width="71.85546875" style="153" customWidth="1"/>
    <col min="15618" max="15618" width="18.140625" style="153" customWidth="1"/>
    <col min="15619" max="15872" width="9.140625" style="153"/>
    <col min="15873" max="15873" width="71.85546875" style="153" customWidth="1"/>
    <col min="15874" max="15874" width="18.140625" style="153" customWidth="1"/>
    <col min="15875" max="16128" width="9.140625" style="153"/>
    <col min="16129" max="16129" width="71.85546875" style="153" customWidth="1"/>
    <col min="16130" max="16130" width="18.140625" style="153" customWidth="1"/>
    <col min="16131" max="16384" width="9.140625" style="153"/>
  </cols>
  <sheetData>
    <row r="1" spans="1:9" ht="72" customHeight="1" x14ac:dyDescent="0.25">
      <c r="A1" s="296" t="s">
        <v>1922</v>
      </c>
      <c r="B1" s="296"/>
      <c r="C1" s="198"/>
      <c r="D1" s="198"/>
      <c r="E1" s="198"/>
      <c r="F1" s="198"/>
      <c r="G1" s="198"/>
      <c r="H1" s="198"/>
      <c r="I1" s="198"/>
    </row>
    <row r="2" spans="1:9" ht="42" customHeight="1" x14ac:dyDescent="0.25">
      <c r="A2" s="360" t="s">
        <v>586</v>
      </c>
      <c r="B2" s="383"/>
      <c r="C2" s="196"/>
    </row>
    <row r="3" spans="1:9" x14ac:dyDescent="0.25">
      <c r="A3" s="201"/>
      <c r="B3" s="23" t="s">
        <v>0</v>
      </c>
    </row>
    <row r="4" spans="1:9" ht="48.75" customHeight="1" x14ac:dyDescent="0.25">
      <c r="A4" s="79" t="s">
        <v>587</v>
      </c>
      <c r="B4" s="202">
        <v>14791</v>
      </c>
    </row>
  </sheetData>
  <customSheetViews>
    <customSheetView guid="{11A65D95-9890-4805-A0BB-294CF68CDAA1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08FA404A-F9F0-4EC9-AA49-68E391B65269}">
      <selection activeCell="B4" sqref="B4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BB99604F-40E2-427B-AC75-75CC689DB3FA}">
      <selection activeCell="A2" sqref="A2:B2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8F02E545-5D26-4BE5-A350-0EBB6A66406E}">
      <selection activeCell="B24" sqref="B24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30773A90-2135-4939-A239-B4C48250CDFD}">
      <selection activeCell="A2" sqref="A2:B2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368E3EB6-CA40-4015-A955-7F1FBC88EC8C}">
      <selection activeCell="B24" sqref="B24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DF4A5EBB-06D2-40DC-9B95-3046512EE78E}">
      <selection activeCell="B24" sqref="B24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20F7E6C3-AE8C-4E5D-B2B0-E59668FDA2B2}">
      <selection activeCell="A2" sqref="A2:B2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1FCDA4B1-9937-4C91-824A-2567DC2F70E5}">
      <selection activeCell="B24" sqref="B24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F9F88B13-CD65-4CB8-8BB1-C31991AF331A}">
      <selection activeCell="A2" sqref="A2:B2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FBE69448-F903-4525-8130-5A25DB5B0C8E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B5CEDC1B-4D2F-4A90-9845-9EB97C68D04F}">
      <selection activeCell="B4" sqref="B4"/>
      <pageMargins left="0.78740157480314965" right="0.39370078740157483" top="0.78740157480314965" bottom="0.78740157480314965" header="0.31496062992125984" footer="0.31496062992125984"/>
      <pageSetup paperSize="9" orientation="portrait"/>
    </customSheetView>
  </customSheetViews>
  <mergeCells count="2">
    <mergeCell ref="A1:B1"/>
    <mergeCell ref="A2:B2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6"/>
  <sheetViews>
    <sheetView topLeftCell="A34" workbookViewId="0">
      <selection activeCell="A66" sqref="A66"/>
    </sheetView>
  </sheetViews>
  <sheetFormatPr defaultRowHeight="15.75" x14ac:dyDescent="0.25"/>
  <cols>
    <col min="1" max="1" width="7.5703125" style="153" customWidth="1"/>
    <col min="2" max="2" width="82.42578125" style="153" customWidth="1"/>
    <col min="3" max="256" width="9.140625" style="153"/>
    <col min="257" max="257" width="7.5703125" style="153" customWidth="1"/>
    <col min="258" max="258" width="82.42578125" style="153" customWidth="1"/>
    <col min="259" max="512" width="9.140625" style="153"/>
    <col min="513" max="513" width="7.5703125" style="153" customWidth="1"/>
    <col min="514" max="514" width="82.42578125" style="153" customWidth="1"/>
    <col min="515" max="768" width="9.140625" style="153"/>
    <col min="769" max="769" width="7.5703125" style="153" customWidth="1"/>
    <col min="770" max="770" width="82.42578125" style="153" customWidth="1"/>
    <col min="771" max="1024" width="9.140625" style="153"/>
    <col min="1025" max="1025" width="7.5703125" style="153" customWidth="1"/>
    <col min="1026" max="1026" width="82.42578125" style="153" customWidth="1"/>
    <col min="1027" max="1280" width="9.140625" style="153"/>
    <col min="1281" max="1281" width="7.5703125" style="153" customWidth="1"/>
    <col min="1282" max="1282" width="82.42578125" style="153" customWidth="1"/>
    <col min="1283" max="1536" width="9.140625" style="153"/>
    <col min="1537" max="1537" width="7.5703125" style="153" customWidth="1"/>
    <col min="1538" max="1538" width="82.42578125" style="153" customWidth="1"/>
    <col min="1539" max="1792" width="9.140625" style="153"/>
    <col min="1793" max="1793" width="7.5703125" style="153" customWidth="1"/>
    <col min="1794" max="1794" width="82.42578125" style="153" customWidth="1"/>
    <col min="1795" max="2048" width="9.140625" style="153"/>
    <col min="2049" max="2049" width="7.5703125" style="153" customWidth="1"/>
    <col min="2050" max="2050" width="82.42578125" style="153" customWidth="1"/>
    <col min="2051" max="2304" width="9.140625" style="153"/>
    <col min="2305" max="2305" width="7.5703125" style="153" customWidth="1"/>
    <col min="2306" max="2306" width="82.42578125" style="153" customWidth="1"/>
    <col min="2307" max="2560" width="9.140625" style="153"/>
    <col min="2561" max="2561" width="7.5703125" style="153" customWidth="1"/>
    <col min="2562" max="2562" width="82.42578125" style="153" customWidth="1"/>
    <col min="2563" max="2816" width="9.140625" style="153"/>
    <col min="2817" max="2817" width="7.5703125" style="153" customWidth="1"/>
    <col min="2818" max="2818" width="82.42578125" style="153" customWidth="1"/>
    <col min="2819" max="3072" width="9.140625" style="153"/>
    <col min="3073" max="3073" width="7.5703125" style="153" customWidth="1"/>
    <col min="3074" max="3074" width="82.42578125" style="153" customWidth="1"/>
    <col min="3075" max="3328" width="9.140625" style="153"/>
    <col min="3329" max="3329" width="7.5703125" style="153" customWidth="1"/>
    <col min="3330" max="3330" width="82.42578125" style="153" customWidth="1"/>
    <col min="3331" max="3584" width="9.140625" style="153"/>
    <col min="3585" max="3585" width="7.5703125" style="153" customWidth="1"/>
    <col min="3586" max="3586" width="82.42578125" style="153" customWidth="1"/>
    <col min="3587" max="3840" width="9.140625" style="153"/>
    <col min="3841" max="3841" width="7.5703125" style="153" customWidth="1"/>
    <col min="3842" max="3842" width="82.42578125" style="153" customWidth="1"/>
    <col min="3843" max="4096" width="9.140625" style="153"/>
    <col min="4097" max="4097" width="7.5703125" style="153" customWidth="1"/>
    <col min="4098" max="4098" width="82.42578125" style="153" customWidth="1"/>
    <col min="4099" max="4352" width="9.140625" style="153"/>
    <col min="4353" max="4353" width="7.5703125" style="153" customWidth="1"/>
    <col min="4354" max="4354" width="82.42578125" style="153" customWidth="1"/>
    <col min="4355" max="4608" width="9.140625" style="153"/>
    <col min="4609" max="4609" width="7.5703125" style="153" customWidth="1"/>
    <col min="4610" max="4610" width="82.42578125" style="153" customWidth="1"/>
    <col min="4611" max="4864" width="9.140625" style="153"/>
    <col min="4865" max="4865" width="7.5703125" style="153" customWidth="1"/>
    <col min="4866" max="4866" width="82.42578125" style="153" customWidth="1"/>
    <col min="4867" max="5120" width="9.140625" style="153"/>
    <col min="5121" max="5121" width="7.5703125" style="153" customWidth="1"/>
    <col min="5122" max="5122" width="82.42578125" style="153" customWidth="1"/>
    <col min="5123" max="5376" width="9.140625" style="153"/>
    <col min="5377" max="5377" width="7.5703125" style="153" customWidth="1"/>
    <col min="5378" max="5378" width="82.42578125" style="153" customWidth="1"/>
    <col min="5379" max="5632" width="9.140625" style="153"/>
    <col min="5633" max="5633" width="7.5703125" style="153" customWidth="1"/>
    <col min="5634" max="5634" width="82.42578125" style="153" customWidth="1"/>
    <col min="5635" max="5888" width="9.140625" style="153"/>
    <col min="5889" max="5889" width="7.5703125" style="153" customWidth="1"/>
    <col min="5890" max="5890" width="82.42578125" style="153" customWidth="1"/>
    <col min="5891" max="6144" width="9.140625" style="153"/>
    <col min="6145" max="6145" width="7.5703125" style="153" customWidth="1"/>
    <col min="6146" max="6146" width="82.42578125" style="153" customWidth="1"/>
    <col min="6147" max="6400" width="9.140625" style="153"/>
    <col min="6401" max="6401" width="7.5703125" style="153" customWidth="1"/>
    <col min="6402" max="6402" width="82.42578125" style="153" customWidth="1"/>
    <col min="6403" max="6656" width="9.140625" style="153"/>
    <col min="6657" max="6657" width="7.5703125" style="153" customWidth="1"/>
    <col min="6658" max="6658" width="82.42578125" style="153" customWidth="1"/>
    <col min="6659" max="6912" width="9.140625" style="153"/>
    <col min="6913" max="6913" width="7.5703125" style="153" customWidth="1"/>
    <col min="6914" max="6914" width="82.42578125" style="153" customWidth="1"/>
    <col min="6915" max="7168" width="9.140625" style="153"/>
    <col min="7169" max="7169" width="7.5703125" style="153" customWidth="1"/>
    <col min="7170" max="7170" width="82.42578125" style="153" customWidth="1"/>
    <col min="7171" max="7424" width="9.140625" style="153"/>
    <col min="7425" max="7425" width="7.5703125" style="153" customWidth="1"/>
    <col min="7426" max="7426" width="82.42578125" style="153" customWidth="1"/>
    <col min="7427" max="7680" width="9.140625" style="153"/>
    <col min="7681" max="7681" width="7.5703125" style="153" customWidth="1"/>
    <col min="7682" max="7682" width="82.42578125" style="153" customWidth="1"/>
    <col min="7683" max="7936" width="9.140625" style="153"/>
    <col min="7937" max="7937" width="7.5703125" style="153" customWidth="1"/>
    <col min="7938" max="7938" width="82.42578125" style="153" customWidth="1"/>
    <col min="7939" max="8192" width="9.140625" style="153"/>
    <col min="8193" max="8193" width="7.5703125" style="153" customWidth="1"/>
    <col min="8194" max="8194" width="82.42578125" style="153" customWidth="1"/>
    <col min="8195" max="8448" width="9.140625" style="153"/>
    <col min="8449" max="8449" width="7.5703125" style="153" customWidth="1"/>
    <col min="8450" max="8450" width="82.42578125" style="153" customWidth="1"/>
    <col min="8451" max="8704" width="9.140625" style="153"/>
    <col min="8705" max="8705" width="7.5703125" style="153" customWidth="1"/>
    <col min="8706" max="8706" width="82.42578125" style="153" customWidth="1"/>
    <col min="8707" max="8960" width="9.140625" style="153"/>
    <col min="8961" max="8961" width="7.5703125" style="153" customWidth="1"/>
    <col min="8962" max="8962" width="82.42578125" style="153" customWidth="1"/>
    <col min="8963" max="9216" width="9.140625" style="153"/>
    <col min="9217" max="9217" width="7.5703125" style="153" customWidth="1"/>
    <col min="9218" max="9218" width="82.42578125" style="153" customWidth="1"/>
    <col min="9219" max="9472" width="9.140625" style="153"/>
    <col min="9473" max="9473" width="7.5703125" style="153" customWidth="1"/>
    <col min="9474" max="9474" width="82.42578125" style="153" customWidth="1"/>
    <col min="9475" max="9728" width="9.140625" style="153"/>
    <col min="9729" max="9729" width="7.5703125" style="153" customWidth="1"/>
    <col min="9730" max="9730" width="82.42578125" style="153" customWidth="1"/>
    <col min="9731" max="9984" width="9.140625" style="153"/>
    <col min="9985" max="9985" width="7.5703125" style="153" customWidth="1"/>
    <col min="9986" max="9986" width="82.42578125" style="153" customWidth="1"/>
    <col min="9987" max="10240" width="9.140625" style="153"/>
    <col min="10241" max="10241" width="7.5703125" style="153" customWidth="1"/>
    <col min="10242" max="10242" width="82.42578125" style="153" customWidth="1"/>
    <col min="10243" max="10496" width="9.140625" style="153"/>
    <col min="10497" max="10497" width="7.5703125" style="153" customWidth="1"/>
    <col min="10498" max="10498" width="82.42578125" style="153" customWidth="1"/>
    <col min="10499" max="10752" width="9.140625" style="153"/>
    <col min="10753" max="10753" width="7.5703125" style="153" customWidth="1"/>
    <col min="10754" max="10754" width="82.42578125" style="153" customWidth="1"/>
    <col min="10755" max="11008" width="9.140625" style="153"/>
    <col min="11009" max="11009" width="7.5703125" style="153" customWidth="1"/>
    <col min="11010" max="11010" width="82.42578125" style="153" customWidth="1"/>
    <col min="11011" max="11264" width="9.140625" style="153"/>
    <col min="11265" max="11265" width="7.5703125" style="153" customWidth="1"/>
    <col min="11266" max="11266" width="82.42578125" style="153" customWidth="1"/>
    <col min="11267" max="11520" width="9.140625" style="153"/>
    <col min="11521" max="11521" width="7.5703125" style="153" customWidth="1"/>
    <col min="11522" max="11522" width="82.42578125" style="153" customWidth="1"/>
    <col min="11523" max="11776" width="9.140625" style="153"/>
    <col min="11777" max="11777" width="7.5703125" style="153" customWidth="1"/>
    <col min="11778" max="11778" width="82.42578125" style="153" customWidth="1"/>
    <col min="11779" max="12032" width="9.140625" style="153"/>
    <col min="12033" max="12033" width="7.5703125" style="153" customWidth="1"/>
    <col min="12034" max="12034" width="82.42578125" style="153" customWidth="1"/>
    <col min="12035" max="12288" width="9.140625" style="153"/>
    <col min="12289" max="12289" width="7.5703125" style="153" customWidth="1"/>
    <col min="12290" max="12290" width="82.42578125" style="153" customWidth="1"/>
    <col min="12291" max="12544" width="9.140625" style="153"/>
    <col min="12545" max="12545" width="7.5703125" style="153" customWidth="1"/>
    <col min="12546" max="12546" width="82.42578125" style="153" customWidth="1"/>
    <col min="12547" max="12800" width="9.140625" style="153"/>
    <col min="12801" max="12801" width="7.5703125" style="153" customWidth="1"/>
    <col min="12802" max="12802" width="82.42578125" style="153" customWidth="1"/>
    <col min="12803" max="13056" width="9.140625" style="153"/>
    <col min="13057" max="13057" width="7.5703125" style="153" customWidth="1"/>
    <col min="13058" max="13058" width="82.42578125" style="153" customWidth="1"/>
    <col min="13059" max="13312" width="9.140625" style="153"/>
    <col min="13313" max="13313" width="7.5703125" style="153" customWidth="1"/>
    <col min="13314" max="13314" width="82.42578125" style="153" customWidth="1"/>
    <col min="13315" max="13568" width="9.140625" style="153"/>
    <col min="13569" max="13569" width="7.5703125" style="153" customWidth="1"/>
    <col min="13570" max="13570" width="82.42578125" style="153" customWidth="1"/>
    <col min="13571" max="13824" width="9.140625" style="153"/>
    <col min="13825" max="13825" width="7.5703125" style="153" customWidth="1"/>
    <col min="13826" max="13826" width="82.42578125" style="153" customWidth="1"/>
    <col min="13827" max="14080" width="9.140625" style="153"/>
    <col min="14081" max="14081" width="7.5703125" style="153" customWidth="1"/>
    <col min="14082" max="14082" width="82.42578125" style="153" customWidth="1"/>
    <col min="14083" max="14336" width="9.140625" style="153"/>
    <col min="14337" max="14337" width="7.5703125" style="153" customWidth="1"/>
    <col min="14338" max="14338" width="82.42578125" style="153" customWidth="1"/>
    <col min="14339" max="14592" width="9.140625" style="153"/>
    <col min="14593" max="14593" width="7.5703125" style="153" customWidth="1"/>
    <col min="14594" max="14594" width="82.42578125" style="153" customWidth="1"/>
    <col min="14595" max="14848" width="9.140625" style="153"/>
    <col min="14849" max="14849" width="7.5703125" style="153" customWidth="1"/>
    <col min="14850" max="14850" width="82.42578125" style="153" customWidth="1"/>
    <col min="14851" max="15104" width="9.140625" style="153"/>
    <col min="15105" max="15105" width="7.5703125" style="153" customWidth="1"/>
    <col min="15106" max="15106" width="82.42578125" style="153" customWidth="1"/>
    <col min="15107" max="15360" width="9.140625" style="153"/>
    <col min="15361" max="15361" width="7.5703125" style="153" customWidth="1"/>
    <col min="15362" max="15362" width="82.42578125" style="153" customWidth="1"/>
    <col min="15363" max="15616" width="9.140625" style="153"/>
    <col min="15617" max="15617" width="7.5703125" style="153" customWidth="1"/>
    <col min="15618" max="15618" width="82.42578125" style="153" customWidth="1"/>
    <col min="15619" max="15872" width="9.140625" style="153"/>
    <col min="15873" max="15873" width="7.5703125" style="153" customWidth="1"/>
    <col min="15874" max="15874" width="82.42578125" style="153" customWidth="1"/>
    <col min="15875" max="16128" width="9.140625" style="153"/>
    <col min="16129" max="16129" width="7.5703125" style="153" customWidth="1"/>
    <col min="16130" max="16130" width="82.42578125" style="153" customWidth="1"/>
    <col min="16131" max="16384" width="9.140625" style="153"/>
  </cols>
  <sheetData>
    <row r="1" spans="1:256" ht="34.5" customHeight="1" x14ac:dyDescent="0.25">
      <c r="B1" s="86" t="s">
        <v>939</v>
      </c>
    </row>
    <row r="2" spans="1:256" ht="72.75" customHeight="1" x14ac:dyDescent="0.25">
      <c r="A2" s="294" t="s">
        <v>904</v>
      </c>
      <c r="B2" s="295"/>
    </row>
    <row r="3" spans="1:256" x14ac:dyDescent="0.25">
      <c r="A3" s="164" t="s">
        <v>905</v>
      </c>
      <c r="B3" s="165" t="s">
        <v>590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  <c r="FK3" s="155"/>
      <c r="FL3" s="155"/>
      <c r="FM3" s="155"/>
      <c r="FN3" s="155"/>
      <c r="FO3" s="155"/>
      <c r="FP3" s="155"/>
      <c r="FQ3" s="155"/>
      <c r="FR3" s="155"/>
      <c r="FS3" s="155"/>
      <c r="FT3" s="155"/>
      <c r="FU3" s="155"/>
      <c r="FV3" s="155"/>
      <c r="FW3" s="155"/>
      <c r="FX3" s="155"/>
      <c r="FY3" s="155"/>
      <c r="FZ3" s="155"/>
      <c r="GA3" s="155"/>
      <c r="GB3" s="155"/>
      <c r="GC3" s="155"/>
      <c r="GD3" s="155"/>
      <c r="GE3" s="155"/>
      <c r="GF3" s="155"/>
      <c r="GG3" s="155"/>
      <c r="GH3" s="155"/>
      <c r="GI3" s="155"/>
      <c r="GJ3" s="155"/>
      <c r="GK3" s="155"/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  <c r="HF3" s="155"/>
      <c r="HG3" s="155"/>
      <c r="HH3" s="155"/>
      <c r="HI3" s="155"/>
      <c r="HJ3" s="155"/>
      <c r="HK3" s="155"/>
      <c r="HL3" s="155"/>
      <c r="HM3" s="155"/>
      <c r="HN3" s="155"/>
      <c r="HO3" s="155"/>
      <c r="HP3" s="155"/>
      <c r="HQ3" s="155"/>
      <c r="HR3" s="155"/>
      <c r="HS3" s="155"/>
      <c r="HT3" s="155"/>
      <c r="HU3" s="155"/>
      <c r="HV3" s="155"/>
      <c r="HW3" s="155"/>
      <c r="HX3" s="155"/>
      <c r="HY3" s="155"/>
      <c r="HZ3" s="155"/>
      <c r="IA3" s="155"/>
      <c r="IB3" s="155"/>
      <c r="IC3" s="155"/>
      <c r="ID3" s="155"/>
      <c r="IE3" s="155"/>
      <c r="IF3" s="155"/>
      <c r="IG3" s="155"/>
      <c r="IH3" s="155"/>
      <c r="II3" s="155"/>
      <c r="IJ3" s="155"/>
      <c r="IK3" s="155"/>
      <c r="IL3" s="155"/>
      <c r="IM3" s="155"/>
      <c r="IN3" s="155"/>
      <c r="IO3" s="155"/>
      <c r="IP3" s="155"/>
      <c r="IQ3" s="155"/>
      <c r="IR3" s="155"/>
      <c r="IS3" s="155"/>
      <c r="IT3" s="155"/>
      <c r="IU3" s="155"/>
      <c r="IV3" s="155"/>
    </row>
    <row r="4" spans="1:256" x14ac:dyDescent="0.25">
      <c r="A4" s="166">
        <v>1</v>
      </c>
      <c r="B4" s="160" t="s">
        <v>607</v>
      </c>
    </row>
    <row r="5" spans="1:256" x14ac:dyDescent="0.25">
      <c r="A5" s="166">
        <v>2</v>
      </c>
      <c r="B5" s="160" t="s">
        <v>604</v>
      </c>
    </row>
    <row r="6" spans="1:256" x14ac:dyDescent="0.25">
      <c r="A6" s="166">
        <v>3</v>
      </c>
      <c r="B6" s="160" t="s">
        <v>906</v>
      </c>
    </row>
    <row r="7" spans="1:256" x14ac:dyDescent="0.25">
      <c r="A7" s="166">
        <v>4</v>
      </c>
      <c r="B7" s="160" t="s">
        <v>598</v>
      </c>
    </row>
    <row r="8" spans="1:256" x14ac:dyDescent="0.25">
      <c r="A8" s="166">
        <v>5</v>
      </c>
      <c r="B8" s="160" t="s">
        <v>693</v>
      </c>
    </row>
    <row r="9" spans="1:256" x14ac:dyDescent="0.25">
      <c r="A9" s="166">
        <v>6</v>
      </c>
      <c r="B9" s="167" t="s">
        <v>611</v>
      </c>
    </row>
    <row r="10" spans="1:256" x14ac:dyDescent="0.25">
      <c r="A10" s="166">
        <v>7</v>
      </c>
      <c r="B10" s="167" t="s">
        <v>907</v>
      </c>
    </row>
    <row r="11" spans="1:256" ht="12.75" customHeight="1" x14ac:dyDescent="0.25">
      <c r="A11" s="166"/>
      <c r="B11" s="159" t="s">
        <v>871</v>
      </c>
    </row>
    <row r="12" spans="1:256" ht="15" customHeight="1" x14ac:dyDescent="0.25">
      <c r="A12" s="166">
        <v>8</v>
      </c>
      <c r="B12" s="160" t="s">
        <v>612</v>
      </c>
    </row>
    <row r="13" spans="1:256" x14ac:dyDescent="0.25">
      <c r="A13" s="166">
        <v>9</v>
      </c>
      <c r="B13" s="160" t="s">
        <v>908</v>
      </c>
    </row>
    <row r="14" spans="1:256" x14ac:dyDescent="0.25">
      <c r="A14" s="166">
        <v>10</v>
      </c>
      <c r="B14" s="160" t="s">
        <v>909</v>
      </c>
    </row>
    <row r="15" spans="1:256" x14ac:dyDescent="0.25">
      <c r="A15" s="166">
        <v>11</v>
      </c>
      <c r="B15" s="160" t="s">
        <v>910</v>
      </c>
    </row>
    <row r="16" spans="1:256" x14ac:dyDescent="0.25">
      <c r="A16" s="166">
        <v>12</v>
      </c>
      <c r="B16" s="160" t="s">
        <v>911</v>
      </c>
    </row>
    <row r="17" spans="1:6" x14ac:dyDescent="0.25">
      <c r="A17" s="166">
        <v>13</v>
      </c>
      <c r="B17" s="160" t="s">
        <v>912</v>
      </c>
    </row>
    <row r="18" spans="1:6" ht="31.5" x14ac:dyDescent="0.25">
      <c r="A18" s="166">
        <v>14</v>
      </c>
      <c r="B18" s="160" t="s">
        <v>595</v>
      </c>
    </row>
    <row r="19" spans="1:6" x14ac:dyDescent="0.25">
      <c r="A19" s="166">
        <v>15</v>
      </c>
      <c r="B19" s="160" t="s">
        <v>614</v>
      </c>
    </row>
    <row r="20" spans="1:6" x14ac:dyDescent="0.25">
      <c r="A20" s="166">
        <v>16</v>
      </c>
      <c r="B20" s="31" t="s">
        <v>913</v>
      </c>
      <c r="C20" s="168"/>
      <c r="D20" s="168"/>
      <c r="E20" s="168"/>
      <c r="F20" s="168"/>
    </row>
    <row r="21" spans="1:6" x14ac:dyDescent="0.25">
      <c r="A21" s="166">
        <v>17</v>
      </c>
      <c r="B21" s="31" t="s">
        <v>914</v>
      </c>
      <c r="C21" s="168"/>
      <c r="D21" s="168"/>
      <c r="E21" s="168"/>
      <c r="F21" s="168"/>
    </row>
    <row r="22" spans="1:6" x14ac:dyDescent="0.25">
      <c r="A22" s="166">
        <v>18</v>
      </c>
      <c r="B22" s="169" t="s">
        <v>915</v>
      </c>
      <c r="C22" s="168"/>
      <c r="D22" s="168"/>
      <c r="E22" s="168"/>
      <c r="F22" s="168"/>
    </row>
    <row r="23" spans="1:6" x14ac:dyDescent="0.25">
      <c r="A23" s="166">
        <v>19</v>
      </c>
      <c r="B23" s="169" t="s">
        <v>916</v>
      </c>
      <c r="C23" s="168"/>
      <c r="D23" s="168"/>
      <c r="E23" s="168"/>
      <c r="F23" s="168"/>
    </row>
    <row r="24" spans="1:6" x14ac:dyDescent="0.25">
      <c r="A24" s="166">
        <v>20</v>
      </c>
      <c r="B24" s="169" t="s">
        <v>917</v>
      </c>
      <c r="C24" s="168"/>
      <c r="D24" s="168"/>
      <c r="E24" s="168"/>
      <c r="F24" s="168"/>
    </row>
    <row r="25" spans="1:6" x14ac:dyDescent="0.25">
      <c r="A25" s="166">
        <v>21</v>
      </c>
      <c r="B25" s="169" t="s">
        <v>918</v>
      </c>
      <c r="D25" s="168"/>
      <c r="E25" s="168"/>
      <c r="F25" s="168"/>
    </row>
    <row r="26" spans="1:6" x14ac:dyDescent="0.25">
      <c r="A26" s="166">
        <v>22</v>
      </c>
      <c r="B26" s="169" t="s">
        <v>919</v>
      </c>
      <c r="D26" s="168"/>
      <c r="E26" s="168"/>
      <c r="F26" s="168"/>
    </row>
    <row r="27" spans="1:6" x14ac:dyDescent="0.25">
      <c r="A27" s="166">
        <v>23</v>
      </c>
      <c r="B27" s="169" t="s">
        <v>920</v>
      </c>
      <c r="D27" s="168"/>
      <c r="E27" s="168"/>
      <c r="F27" s="168"/>
    </row>
    <row r="28" spans="1:6" x14ac:dyDescent="0.25">
      <c r="A28" s="166">
        <v>24</v>
      </c>
      <c r="B28" s="169" t="s">
        <v>921</v>
      </c>
      <c r="D28" s="168"/>
      <c r="E28" s="168"/>
      <c r="F28" s="168"/>
    </row>
    <row r="29" spans="1:6" x14ac:dyDescent="0.25">
      <c r="A29" s="166"/>
      <c r="B29" s="159" t="s">
        <v>881</v>
      </c>
      <c r="C29" s="168"/>
      <c r="D29" s="168"/>
      <c r="E29" s="168"/>
      <c r="F29" s="168"/>
    </row>
    <row r="30" spans="1:6" x14ac:dyDescent="0.25">
      <c r="A30" s="166">
        <v>25</v>
      </c>
      <c r="B30" s="160" t="s">
        <v>922</v>
      </c>
      <c r="C30" s="168"/>
      <c r="D30" s="168"/>
      <c r="E30" s="168"/>
      <c r="F30" s="168"/>
    </row>
    <row r="31" spans="1:6" x14ac:dyDescent="0.25">
      <c r="A31" s="166">
        <v>26</v>
      </c>
      <c r="B31" s="160" t="s">
        <v>632</v>
      </c>
      <c r="C31" s="168"/>
      <c r="D31" s="168"/>
      <c r="E31" s="168"/>
      <c r="F31" s="168"/>
    </row>
    <row r="32" spans="1:6" x14ac:dyDescent="0.25">
      <c r="A32" s="166"/>
      <c r="B32" s="159" t="s">
        <v>882</v>
      </c>
      <c r="C32" s="168"/>
      <c r="D32" s="168"/>
      <c r="E32" s="168"/>
      <c r="F32" s="168"/>
    </row>
    <row r="33" spans="1:2" x14ac:dyDescent="0.25">
      <c r="A33" s="166">
        <v>27</v>
      </c>
      <c r="B33" s="160" t="s">
        <v>923</v>
      </c>
    </row>
    <row r="34" spans="1:2" x14ac:dyDescent="0.25">
      <c r="A34" s="166"/>
      <c r="B34" s="159" t="s">
        <v>884</v>
      </c>
    </row>
    <row r="35" spans="1:2" x14ac:dyDescent="0.25">
      <c r="A35" s="166">
        <v>28</v>
      </c>
      <c r="B35" s="160" t="s">
        <v>924</v>
      </c>
    </row>
    <row r="36" spans="1:2" x14ac:dyDescent="0.25">
      <c r="A36" s="166">
        <v>29</v>
      </c>
      <c r="B36" s="169" t="s">
        <v>925</v>
      </c>
    </row>
    <row r="37" spans="1:2" x14ac:dyDescent="0.25">
      <c r="A37" s="166">
        <v>30</v>
      </c>
      <c r="B37" s="169" t="s">
        <v>926</v>
      </c>
    </row>
    <row r="38" spans="1:2" x14ac:dyDescent="0.25">
      <c r="A38" s="166"/>
      <c r="B38" s="170" t="s">
        <v>885</v>
      </c>
    </row>
    <row r="39" spans="1:2" x14ac:dyDescent="0.25">
      <c r="A39" s="166">
        <v>31</v>
      </c>
      <c r="B39" s="169" t="s">
        <v>927</v>
      </c>
    </row>
    <row r="40" spans="1:2" x14ac:dyDescent="0.25">
      <c r="A40" s="166"/>
      <c r="B40" s="170" t="s">
        <v>886</v>
      </c>
    </row>
    <row r="41" spans="1:2" x14ac:dyDescent="0.25">
      <c r="A41" s="166">
        <v>32</v>
      </c>
      <c r="B41" s="169" t="s">
        <v>928</v>
      </c>
    </row>
    <row r="42" spans="1:2" x14ac:dyDescent="0.25">
      <c r="A42" s="166"/>
      <c r="B42" s="159" t="s">
        <v>887</v>
      </c>
    </row>
    <row r="43" spans="1:2" x14ac:dyDescent="0.25">
      <c r="A43" s="166">
        <v>33</v>
      </c>
      <c r="B43" s="160" t="s">
        <v>929</v>
      </c>
    </row>
    <row r="44" spans="1:2" x14ac:dyDescent="0.25">
      <c r="A44" s="166">
        <v>34</v>
      </c>
      <c r="B44" s="160" t="s">
        <v>695</v>
      </c>
    </row>
    <row r="45" spans="1:2" x14ac:dyDescent="0.25">
      <c r="A45" s="166">
        <v>35</v>
      </c>
      <c r="B45" s="160" t="s">
        <v>863</v>
      </c>
    </row>
    <row r="46" spans="1:2" x14ac:dyDescent="0.25">
      <c r="A46" s="166"/>
      <c r="B46" s="159" t="s">
        <v>890</v>
      </c>
    </row>
    <row r="47" spans="1:2" x14ac:dyDescent="0.25">
      <c r="A47" s="166">
        <v>36</v>
      </c>
      <c r="B47" s="160" t="s">
        <v>930</v>
      </c>
    </row>
    <row r="48" spans="1:2" x14ac:dyDescent="0.25">
      <c r="A48" s="166">
        <v>37</v>
      </c>
      <c r="B48" s="160" t="s">
        <v>931</v>
      </c>
    </row>
    <row r="49" spans="1:2" x14ac:dyDescent="0.25">
      <c r="A49" s="166"/>
      <c r="B49" s="159" t="s">
        <v>892</v>
      </c>
    </row>
    <row r="50" spans="1:2" x14ac:dyDescent="0.25">
      <c r="A50" s="166">
        <v>38</v>
      </c>
      <c r="B50" s="160" t="s">
        <v>932</v>
      </c>
    </row>
    <row r="51" spans="1:2" x14ac:dyDescent="0.25">
      <c r="A51" s="166">
        <v>40</v>
      </c>
      <c r="B51" s="160" t="s">
        <v>600</v>
      </c>
    </row>
    <row r="52" spans="1:2" x14ac:dyDescent="0.25">
      <c r="A52" s="166">
        <v>41</v>
      </c>
      <c r="B52" s="160" t="s">
        <v>696</v>
      </c>
    </row>
    <row r="53" spans="1:2" x14ac:dyDescent="0.25">
      <c r="A53" s="166">
        <v>42</v>
      </c>
      <c r="B53" s="160" t="s">
        <v>692</v>
      </c>
    </row>
    <row r="54" spans="1:2" x14ac:dyDescent="0.25">
      <c r="A54" s="166">
        <v>43</v>
      </c>
      <c r="B54" s="160" t="s">
        <v>933</v>
      </c>
    </row>
    <row r="55" spans="1:2" x14ac:dyDescent="0.25">
      <c r="A55" s="166">
        <v>44</v>
      </c>
      <c r="B55" s="160" t="s">
        <v>934</v>
      </c>
    </row>
    <row r="56" spans="1:2" x14ac:dyDescent="0.25">
      <c r="A56" s="166">
        <v>45</v>
      </c>
      <c r="B56" s="160" t="s">
        <v>702</v>
      </c>
    </row>
    <row r="57" spans="1:2" x14ac:dyDescent="0.25">
      <c r="A57" s="166">
        <v>46</v>
      </c>
      <c r="B57" s="31" t="s">
        <v>935</v>
      </c>
    </row>
    <row r="58" spans="1:2" x14ac:dyDescent="0.25">
      <c r="A58" s="166">
        <v>47</v>
      </c>
      <c r="B58" s="31" t="s">
        <v>936</v>
      </c>
    </row>
    <row r="59" spans="1:2" x14ac:dyDescent="0.25">
      <c r="A59" s="166">
        <v>48</v>
      </c>
      <c r="B59" s="31" t="s">
        <v>857</v>
      </c>
    </row>
    <row r="60" spans="1:2" x14ac:dyDescent="0.25">
      <c r="A60" s="166"/>
      <c r="B60" s="159" t="s">
        <v>896</v>
      </c>
    </row>
    <row r="61" spans="1:2" x14ac:dyDescent="0.25">
      <c r="A61" s="166">
        <v>49</v>
      </c>
      <c r="B61" s="160" t="s">
        <v>858</v>
      </c>
    </row>
    <row r="62" spans="1:2" x14ac:dyDescent="0.25">
      <c r="A62" s="166">
        <v>50</v>
      </c>
      <c r="B62" s="160" t="s">
        <v>703</v>
      </c>
    </row>
    <row r="63" spans="1:2" x14ac:dyDescent="0.25">
      <c r="A63" s="166">
        <v>51</v>
      </c>
      <c r="B63" s="169" t="s">
        <v>689</v>
      </c>
    </row>
    <row r="64" spans="1:2" x14ac:dyDescent="0.25">
      <c r="A64" s="166">
        <v>52</v>
      </c>
      <c r="B64" s="169" t="s">
        <v>937</v>
      </c>
    </row>
    <row r="65" spans="1:2" x14ac:dyDescent="0.25">
      <c r="A65" s="166"/>
      <c r="B65" s="170" t="s">
        <v>938</v>
      </c>
    </row>
    <row r="66" spans="1:2" ht="31.5" x14ac:dyDescent="0.25">
      <c r="A66" s="166">
        <v>53</v>
      </c>
      <c r="B66" s="169" t="s">
        <v>783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61"/>
  <sheetViews>
    <sheetView workbookViewId="0">
      <selection activeCell="C1" sqref="C1:D1"/>
    </sheetView>
  </sheetViews>
  <sheetFormatPr defaultRowHeight="15.75" x14ac:dyDescent="0.25"/>
  <cols>
    <col min="1" max="1" width="9.28515625" style="155" customWidth="1"/>
    <col min="2" max="2" width="11.85546875" style="155" customWidth="1"/>
    <col min="3" max="3" width="67.7109375" style="155" customWidth="1"/>
    <col min="4" max="4" width="17.42578125" style="155" customWidth="1"/>
    <col min="5" max="254" width="9.140625" style="155"/>
    <col min="255" max="255" width="9.28515625" style="155" customWidth="1"/>
    <col min="256" max="256" width="11.85546875" style="155" customWidth="1"/>
    <col min="257" max="257" width="67.7109375" style="155" customWidth="1"/>
    <col min="258" max="258" width="15.42578125" style="155" customWidth="1"/>
    <col min="259" max="510" width="9.140625" style="155"/>
    <col min="511" max="511" width="9.28515625" style="155" customWidth="1"/>
    <col min="512" max="512" width="11.85546875" style="155" customWidth="1"/>
    <col min="513" max="513" width="67.7109375" style="155" customWidth="1"/>
    <col min="514" max="514" width="15.42578125" style="155" customWidth="1"/>
    <col min="515" max="766" width="9.140625" style="155"/>
    <col min="767" max="767" width="9.28515625" style="155" customWidth="1"/>
    <col min="768" max="768" width="11.85546875" style="155" customWidth="1"/>
    <col min="769" max="769" width="67.7109375" style="155" customWidth="1"/>
    <col min="770" max="770" width="15.42578125" style="155" customWidth="1"/>
    <col min="771" max="1022" width="9.140625" style="155"/>
    <col min="1023" max="1023" width="9.28515625" style="155" customWidth="1"/>
    <col min="1024" max="1024" width="11.85546875" style="155" customWidth="1"/>
    <col min="1025" max="1025" width="67.7109375" style="155" customWidth="1"/>
    <col min="1026" max="1026" width="15.42578125" style="155" customWidth="1"/>
    <col min="1027" max="1278" width="9.140625" style="155"/>
    <col min="1279" max="1279" width="9.28515625" style="155" customWidth="1"/>
    <col min="1280" max="1280" width="11.85546875" style="155" customWidth="1"/>
    <col min="1281" max="1281" width="67.7109375" style="155" customWidth="1"/>
    <col min="1282" max="1282" width="15.42578125" style="155" customWidth="1"/>
    <col min="1283" max="1534" width="9.140625" style="155"/>
    <col min="1535" max="1535" width="9.28515625" style="155" customWidth="1"/>
    <col min="1536" max="1536" width="11.85546875" style="155" customWidth="1"/>
    <col min="1537" max="1537" width="67.7109375" style="155" customWidth="1"/>
    <col min="1538" max="1538" width="15.42578125" style="155" customWidth="1"/>
    <col min="1539" max="1790" width="9.140625" style="155"/>
    <col min="1791" max="1791" width="9.28515625" style="155" customWidth="1"/>
    <col min="1792" max="1792" width="11.85546875" style="155" customWidth="1"/>
    <col min="1793" max="1793" width="67.7109375" style="155" customWidth="1"/>
    <col min="1794" max="1794" width="15.42578125" style="155" customWidth="1"/>
    <col min="1795" max="2046" width="9.140625" style="155"/>
    <col min="2047" max="2047" width="9.28515625" style="155" customWidth="1"/>
    <col min="2048" max="2048" width="11.85546875" style="155" customWidth="1"/>
    <col min="2049" max="2049" width="67.7109375" style="155" customWidth="1"/>
    <col min="2050" max="2050" width="15.42578125" style="155" customWidth="1"/>
    <col min="2051" max="2302" width="9.140625" style="155"/>
    <col min="2303" max="2303" width="9.28515625" style="155" customWidth="1"/>
    <col min="2304" max="2304" width="11.85546875" style="155" customWidth="1"/>
    <col min="2305" max="2305" width="67.7109375" style="155" customWidth="1"/>
    <col min="2306" max="2306" width="15.42578125" style="155" customWidth="1"/>
    <col min="2307" max="2558" width="9.140625" style="155"/>
    <col min="2559" max="2559" width="9.28515625" style="155" customWidth="1"/>
    <col min="2560" max="2560" width="11.85546875" style="155" customWidth="1"/>
    <col min="2561" max="2561" width="67.7109375" style="155" customWidth="1"/>
    <col min="2562" max="2562" width="15.42578125" style="155" customWidth="1"/>
    <col min="2563" max="2814" width="9.140625" style="155"/>
    <col min="2815" max="2815" width="9.28515625" style="155" customWidth="1"/>
    <col min="2816" max="2816" width="11.85546875" style="155" customWidth="1"/>
    <col min="2817" max="2817" width="67.7109375" style="155" customWidth="1"/>
    <col min="2818" max="2818" width="15.42578125" style="155" customWidth="1"/>
    <col min="2819" max="3070" width="9.140625" style="155"/>
    <col min="3071" max="3071" width="9.28515625" style="155" customWidth="1"/>
    <col min="3072" max="3072" width="11.85546875" style="155" customWidth="1"/>
    <col min="3073" max="3073" width="67.7109375" style="155" customWidth="1"/>
    <col min="3074" max="3074" width="15.42578125" style="155" customWidth="1"/>
    <col min="3075" max="3326" width="9.140625" style="155"/>
    <col min="3327" max="3327" width="9.28515625" style="155" customWidth="1"/>
    <col min="3328" max="3328" width="11.85546875" style="155" customWidth="1"/>
    <col min="3329" max="3329" width="67.7109375" style="155" customWidth="1"/>
    <col min="3330" max="3330" width="15.42578125" style="155" customWidth="1"/>
    <col min="3331" max="3582" width="9.140625" style="155"/>
    <col min="3583" max="3583" width="9.28515625" style="155" customWidth="1"/>
    <col min="3584" max="3584" width="11.85546875" style="155" customWidth="1"/>
    <col min="3585" max="3585" width="67.7109375" style="155" customWidth="1"/>
    <col min="3586" max="3586" width="15.42578125" style="155" customWidth="1"/>
    <col min="3587" max="3838" width="9.140625" style="155"/>
    <col min="3839" max="3839" width="9.28515625" style="155" customWidth="1"/>
    <col min="3840" max="3840" width="11.85546875" style="155" customWidth="1"/>
    <col min="3841" max="3841" width="67.7109375" style="155" customWidth="1"/>
    <col min="3842" max="3842" width="15.42578125" style="155" customWidth="1"/>
    <col min="3843" max="4094" width="9.140625" style="155"/>
    <col min="4095" max="4095" width="9.28515625" style="155" customWidth="1"/>
    <col min="4096" max="4096" width="11.85546875" style="155" customWidth="1"/>
    <col min="4097" max="4097" width="67.7109375" style="155" customWidth="1"/>
    <col min="4098" max="4098" width="15.42578125" style="155" customWidth="1"/>
    <col min="4099" max="4350" width="9.140625" style="155"/>
    <col min="4351" max="4351" width="9.28515625" style="155" customWidth="1"/>
    <col min="4352" max="4352" width="11.85546875" style="155" customWidth="1"/>
    <col min="4353" max="4353" width="67.7109375" style="155" customWidth="1"/>
    <col min="4354" max="4354" width="15.42578125" style="155" customWidth="1"/>
    <col min="4355" max="4606" width="9.140625" style="155"/>
    <col min="4607" max="4607" width="9.28515625" style="155" customWidth="1"/>
    <col min="4608" max="4608" width="11.85546875" style="155" customWidth="1"/>
    <col min="4609" max="4609" width="67.7109375" style="155" customWidth="1"/>
    <col min="4610" max="4610" width="15.42578125" style="155" customWidth="1"/>
    <col min="4611" max="4862" width="9.140625" style="155"/>
    <col min="4863" max="4863" width="9.28515625" style="155" customWidth="1"/>
    <col min="4864" max="4864" width="11.85546875" style="155" customWidth="1"/>
    <col min="4865" max="4865" width="67.7109375" style="155" customWidth="1"/>
    <col min="4866" max="4866" width="15.42578125" style="155" customWidth="1"/>
    <col min="4867" max="5118" width="9.140625" style="155"/>
    <col min="5119" max="5119" width="9.28515625" style="155" customWidth="1"/>
    <col min="5120" max="5120" width="11.85546875" style="155" customWidth="1"/>
    <col min="5121" max="5121" width="67.7109375" style="155" customWidth="1"/>
    <col min="5122" max="5122" width="15.42578125" style="155" customWidth="1"/>
    <col min="5123" max="5374" width="9.140625" style="155"/>
    <col min="5375" max="5375" width="9.28515625" style="155" customWidth="1"/>
    <col min="5376" max="5376" width="11.85546875" style="155" customWidth="1"/>
    <col min="5377" max="5377" width="67.7109375" style="155" customWidth="1"/>
    <col min="5378" max="5378" width="15.42578125" style="155" customWidth="1"/>
    <col min="5379" max="5630" width="9.140625" style="155"/>
    <col min="5631" max="5631" width="9.28515625" style="155" customWidth="1"/>
    <col min="5632" max="5632" width="11.85546875" style="155" customWidth="1"/>
    <col min="5633" max="5633" width="67.7109375" style="155" customWidth="1"/>
    <col min="5634" max="5634" width="15.42578125" style="155" customWidth="1"/>
    <col min="5635" max="5886" width="9.140625" style="155"/>
    <col min="5887" max="5887" width="9.28515625" style="155" customWidth="1"/>
    <col min="5888" max="5888" width="11.85546875" style="155" customWidth="1"/>
    <col min="5889" max="5889" width="67.7109375" style="155" customWidth="1"/>
    <col min="5890" max="5890" width="15.42578125" style="155" customWidth="1"/>
    <col min="5891" max="6142" width="9.140625" style="155"/>
    <col min="6143" max="6143" width="9.28515625" style="155" customWidth="1"/>
    <col min="6144" max="6144" width="11.85546875" style="155" customWidth="1"/>
    <col min="6145" max="6145" width="67.7109375" style="155" customWidth="1"/>
    <col min="6146" max="6146" width="15.42578125" style="155" customWidth="1"/>
    <col min="6147" max="6398" width="9.140625" style="155"/>
    <col min="6399" max="6399" width="9.28515625" style="155" customWidth="1"/>
    <col min="6400" max="6400" width="11.85546875" style="155" customWidth="1"/>
    <col min="6401" max="6401" width="67.7109375" style="155" customWidth="1"/>
    <col min="6402" max="6402" width="15.42578125" style="155" customWidth="1"/>
    <col min="6403" max="6654" width="9.140625" style="155"/>
    <col min="6655" max="6655" width="9.28515625" style="155" customWidth="1"/>
    <col min="6656" max="6656" width="11.85546875" style="155" customWidth="1"/>
    <col min="6657" max="6657" width="67.7109375" style="155" customWidth="1"/>
    <col min="6658" max="6658" width="15.42578125" style="155" customWidth="1"/>
    <col min="6659" max="6910" width="9.140625" style="155"/>
    <col min="6911" max="6911" width="9.28515625" style="155" customWidth="1"/>
    <col min="6912" max="6912" width="11.85546875" style="155" customWidth="1"/>
    <col min="6913" max="6913" width="67.7109375" style="155" customWidth="1"/>
    <col min="6914" max="6914" width="15.42578125" style="155" customWidth="1"/>
    <col min="6915" max="7166" width="9.140625" style="155"/>
    <col min="7167" max="7167" width="9.28515625" style="155" customWidth="1"/>
    <col min="7168" max="7168" width="11.85546875" style="155" customWidth="1"/>
    <col min="7169" max="7169" width="67.7109375" style="155" customWidth="1"/>
    <col min="7170" max="7170" width="15.42578125" style="155" customWidth="1"/>
    <col min="7171" max="7422" width="9.140625" style="155"/>
    <col min="7423" max="7423" width="9.28515625" style="155" customWidth="1"/>
    <col min="7424" max="7424" width="11.85546875" style="155" customWidth="1"/>
    <col min="7425" max="7425" width="67.7109375" style="155" customWidth="1"/>
    <col min="7426" max="7426" width="15.42578125" style="155" customWidth="1"/>
    <col min="7427" max="7678" width="9.140625" style="155"/>
    <col min="7679" max="7679" width="9.28515625" style="155" customWidth="1"/>
    <col min="7680" max="7680" width="11.85546875" style="155" customWidth="1"/>
    <col min="7681" max="7681" width="67.7109375" style="155" customWidth="1"/>
    <col min="7682" max="7682" width="15.42578125" style="155" customWidth="1"/>
    <col min="7683" max="7934" width="9.140625" style="155"/>
    <col min="7935" max="7935" width="9.28515625" style="155" customWidth="1"/>
    <col min="7936" max="7936" width="11.85546875" style="155" customWidth="1"/>
    <col min="7937" max="7937" width="67.7109375" style="155" customWidth="1"/>
    <col min="7938" max="7938" width="15.42578125" style="155" customWidth="1"/>
    <col min="7939" max="8190" width="9.140625" style="155"/>
    <col min="8191" max="8191" width="9.28515625" style="155" customWidth="1"/>
    <col min="8192" max="8192" width="11.85546875" style="155" customWidth="1"/>
    <col min="8193" max="8193" width="67.7109375" style="155" customWidth="1"/>
    <col min="8194" max="8194" width="15.42578125" style="155" customWidth="1"/>
    <col min="8195" max="8446" width="9.140625" style="155"/>
    <col min="8447" max="8447" width="9.28515625" style="155" customWidth="1"/>
    <col min="8448" max="8448" width="11.85546875" style="155" customWidth="1"/>
    <col min="8449" max="8449" width="67.7109375" style="155" customWidth="1"/>
    <col min="8450" max="8450" width="15.42578125" style="155" customWidth="1"/>
    <col min="8451" max="8702" width="9.140625" style="155"/>
    <col min="8703" max="8703" width="9.28515625" style="155" customWidth="1"/>
    <col min="8704" max="8704" width="11.85546875" style="155" customWidth="1"/>
    <col min="8705" max="8705" width="67.7109375" style="155" customWidth="1"/>
    <col min="8706" max="8706" width="15.42578125" style="155" customWidth="1"/>
    <col min="8707" max="8958" width="9.140625" style="155"/>
    <col min="8959" max="8959" width="9.28515625" style="155" customWidth="1"/>
    <col min="8960" max="8960" width="11.85546875" style="155" customWidth="1"/>
    <col min="8961" max="8961" width="67.7109375" style="155" customWidth="1"/>
    <col min="8962" max="8962" width="15.42578125" style="155" customWidth="1"/>
    <col min="8963" max="9214" width="9.140625" style="155"/>
    <col min="9215" max="9215" width="9.28515625" style="155" customWidth="1"/>
    <col min="9216" max="9216" width="11.85546875" style="155" customWidth="1"/>
    <col min="9217" max="9217" width="67.7109375" style="155" customWidth="1"/>
    <col min="9218" max="9218" width="15.42578125" style="155" customWidth="1"/>
    <col min="9219" max="9470" width="9.140625" style="155"/>
    <col min="9471" max="9471" width="9.28515625" style="155" customWidth="1"/>
    <col min="9472" max="9472" width="11.85546875" style="155" customWidth="1"/>
    <col min="9473" max="9473" width="67.7109375" style="155" customWidth="1"/>
    <col min="9474" max="9474" width="15.42578125" style="155" customWidth="1"/>
    <col min="9475" max="9726" width="9.140625" style="155"/>
    <col min="9727" max="9727" width="9.28515625" style="155" customWidth="1"/>
    <col min="9728" max="9728" width="11.85546875" style="155" customWidth="1"/>
    <col min="9729" max="9729" width="67.7109375" style="155" customWidth="1"/>
    <col min="9730" max="9730" width="15.42578125" style="155" customWidth="1"/>
    <col min="9731" max="9982" width="9.140625" style="155"/>
    <col min="9983" max="9983" width="9.28515625" style="155" customWidth="1"/>
    <col min="9984" max="9984" width="11.85546875" style="155" customWidth="1"/>
    <col min="9985" max="9985" width="67.7109375" style="155" customWidth="1"/>
    <col min="9986" max="9986" width="15.42578125" style="155" customWidth="1"/>
    <col min="9987" max="10238" width="9.140625" style="155"/>
    <col min="10239" max="10239" width="9.28515625" style="155" customWidth="1"/>
    <col min="10240" max="10240" width="11.85546875" style="155" customWidth="1"/>
    <col min="10241" max="10241" width="67.7109375" style="155" customWidth="1"/>
    <col min="10242" max="10242" width="15.42578125" style="155" customWidth="1"/>
    <col min="10243" max="10494" width="9.140625" style="155"/>
    <col min="10495" max="10495" width="9.28515625" style="155" customWidth="1"/>
    <col min="10496" max="10496" width="11.85546875" style="155" customWidth="1"/>
    <col min="10497" max="10497" width="67.7109375" style="155" customWidth="1"/>
    <col min="10498" max="10498" width="15.42578125" style="155" customWidth="1"/>
    <col min="10499" max="10750" width="9.140625" style="155"/>
    <col min="10751" max="10751" width="9.28515625" style="155" customWidth="1"/>
    <col min="10752" max="10752" width="11.85546875" style="155" customWidth="1"/>
    <col min="10753" max="10753" width="67.7109375" style="155" customWidth="1"/>
    <col min="10754" max="10754" width="15.42578125" style="155" customWidth="1"/>
    <col min="10755" max="11006" width="9.140625" style="155"/>
    <col min="11007" max="11007" width="9.28515625" style="155" customWidth="1"/>
    <col min="11008" max="11008" width="11.85546875" style="155" customWidth="1"/>
    <col min="11009" max="11009" width="67.7109375" style="155" customWidth="1"/>
    <col min="11010" max="11010" width="15.42578125" style="155" customWidth="1"/>
    <col min="11011" max="11262" width="9.140625" style="155"/>
    <col min="11263" max="11263" width="9.28515625" style="155" customWidth="1"/>
    <col min="11264" max="11264" width="11.85546875" style="155" customWidth="1"/>
    <col min="11265" max="11265" width="67.7109375" style="155" customWidth="1"/>
    <col min="11266" max="11266" width="15.42578125" style="155" customWidth="1"/>
    <col min="11267" max="11518" width="9.140625" style="155"/>
    <col min="11519" max="11519" width="9.28515625" style="155" customWidth="1"/>
    <col min="11520" max="11520" width="11.85546875" style="155" customWidth="1"/>
    <col min="11521" max="11521" width="67.7109375" style="155" customWidth="1"/>
    <col min="11522" max="11522" width="15.42578125" style="155" customWidth="1"/>
    <col min="11523" max="11774" width="9.140625" style="155"/>
    <col min="11775" max="11775" width="9.28515625" style="155" customWidth="1"/>
    <col min="11776" max="11776" width="11.85546875" style="155" customWidth="1"/>
    <col min="11777" max="11777" width="67.7109375" style="155" customWidth="1"/>
    <col min="11778" max="11778" width="15.42578125" style="155" customWidth="1"/>
    <col min="11779" max="12030" width="9.140625" style="155"/>
    <col min="12031" max="12031" width="9.28515625" style="155" customWidth="1"/>
    <col min="12032" max="12032" width="11.85546875" style="155" customWidth="1"/>
    <col min="12033" max="12033" width="67.7109375" style="155" customWidth="1"/>
    <col min="12034" max="12034" width="15.42578125" style="155" customWidth="1"/>
    <col min="12035" max="12286" width="9.140625" style="155"/>
    <col min="12287" max="12287" width="9.28515625" style="155" customWidth="1"/>
    <col min="12288" max="12288" width="11.85546875" style="155" customWidth="1"/>
    <col min="12289" max="12289" width="67.7109375" style="155" customWidth="1"/>
    <col min="12290" max="12290" width="15.42578125" style="155" customWidth="1"/>
    <col min="12291" max="12542" width="9.140625" style="155"/>
    <col min="12543" max="12543" width="9.28515625" style="155" customWidth="1"/>
    <col min="12544" max="12544" width="11.85546875" style="155" customWidth="1"/>
    <col min="12545" max="12545" width="67.7109375" style="155" customWidth="1"/>
    <col min="12546" max="12546" width="15.42578125" style="155" customWidth="1"/>
    <col min="12547" max="12798" width="9.140625" style="155"/>
    <col min="12799" max="12799" width="9.28515625" style="155" customWidth="1"/>
    <col min="12800" max="12800" width="11.85546875" style="155" customWidth="1"/>
    <col min="12801" max="12801" width="67.7109375" style="155" customWidth="1"/>
    <col min="12802" max="12802" width="15.42578125" style="155" customWidth="1"/>
    <col min="12803" max="13054" width="9.140625" style="155"/>
    <col min="13055" max="13055" width="9.28515625" style="155" customWidth="1"/>
    <col min="13056" max="13056" width="11.85546875" style="155" customWidth="1"/>
    <col min="13057" max="13057" width="67.7109375" style="155" customWidth="1"/>
    <col min="13058" max="13058" width="15.42578125" style="155" customWidth="1"/>
    <col min="13059" max="13310" width="9.140625" style="155"/>
    <col min="13311" max="13311" width="9.28515625" style="155" customWidth="1"/>
    <col min="13312" max="13312" width="11.85546875" style="155" customWidth="1"/>
    <col min="13313" max="13313" width="67.7109375" style="155" customWidth="1"/>
    <col min="13314" max="13314" width="15.42578125" style="155" customWidth="1"/>
    <col min="13315" max="13566" width="9.140625" style="155"/>
    <col min="13567" max="13567" width="9.28515625" style="155" customWidth="1"/>
    <col min="13568" max="13568" width="11.85546875" style="155" customWidth="1"/>
    <col min="13569" max="13569" width="67.7109375" style="155" customWidth="1"/>
    <col min="13570" max="13570" width="15.42578125" style="155" customWidth="1"/>
    <col min="13571" max="13822" width="9.140625" style="155"/>
    <col min="13823" max="13823" width="9.28515625" style="155" customWidth="1"/>
    <col min="13824" max="13824" width="11.85546875" style="155" customWidth="1"/>
    <col min="13825" max="13825" width="67.7109375" style="155" customWidth="1"/>
    <col min="13826" max="13826" width="15.42578125" style="155" customWidth="1"/>
    <col min="13827" max="14078" width="9.140625" style="155"/>
    <col min="14079" max="14079" width="9.28515625" style="155" customWidth="1"/>
    <col min="14080" max="14080" width="11.85546875" style="155" customWidth="1"/>
    <col min="14081" max="14081" width="67.7109375" style="155" customWidth="1"/>
    <col min="14082" max="14082" width="15.42578125" style="155" customWidth="1"/>
    <col min="14083" max="14334" width="9.140625" style="155"/>
    <col min="14335" max="14335" width="9.28515625" style="155" customWidth="1"/>
    <col min="14336" max="14336" width="11.85546875" style="155" customWidth="1"/>
    <col min="14337" max="14337" width="67.7109375" style="155" customWidth="1"/>
    <col min="14338" max="14338" width="15.42578125" style="155" customWidth="1"/>
    <col min="14339" max="14590" width="9.140625" style="155"/>
    <col min="14591" max="14591" width="9.28515625" style="155" customWidth="1"/>
    <col min="14592" max="14592" width="11.85546875" style="155" customWidth="1"/>
    <col min="14593" max="14593" width="67.7109375" style="155" customWidth="1"/>
    <col min="14594" max="14594" width="15.42578125" style="155" customWidth="1"/>
    <col min="14595" max="14846" width="9.140625" style="155"/>
    <col min="14847" max="14847" width="9.28515625" style="155" customWidth="1"/>
    <col min="14848" max="14848" width="11.85546875" style="155" customWidth="1"/>
    <col min="14849" max="14849" width="67.7109375" style="155" customWidth="1"/>
    <col min="14850" max="14850" width="15.42578125" style="155" customWidth="1"/>
    <col min="14851" max="15102" width="9.140625" style="155"/>
    <col min="15103" max="15103" width="9.28515625" style="155" customWidth="1"/>
    <col min="15104" max="15104" width="11.85546875" style="155" customWidth="1"/>
    <col min="15105" max="15105" width="67.7109375" style="155" customWidth="1"/>
    <col min="15106" max="15106" width="15.42578125" style="155" customWidth="1"/>
    <col min="15107" max="15358" width="9.140625" style="155"/>
    <col min="15359" max="15359" width="9.28515625" style="155" customWidth="1"/>
    <col min="15360" max="15360" width="11.85546875" style="155" customWidth="1"/>
    <col min="15361" max="15361" width="67.7109375" style="155" customWidth="1"/>
    <col min="15362" max="15362" width="15.42578125" style="155" customWidth="1"/>
    <col min="15363" max="15614" width="9.140625" style="155"/>
    <col min="15615" max="15615" width="9.28515625" style="155" customWidth="1"/>
    <col min="15616" max="15616" width="11.85546875" style="155" customWidth="1"/>
    <col min="15617" max="15617" width="67.7109375" style="155" customWidth="1"/>
    <col min="15618" max="15618" width="15.42578125" style="155" customWidth="1"/>
    <col min="15619" max="15870" width="9.140625" style="155"/>
    <col min="15871" max="15871" width="9.28515625" style="155" customWidth="1"/>
    <col min="15872" max="15872" width="11.85546875" style="155" customWidth="1"/>
    <col min="15873" max="15873" width="67.7109375" style="155" customWidth="1"/>
    <col min="15874" max="15874" width="15.42578125" style="155" customWidth="1"/>
    <col min="15875" max="16126" width="9.140625" style="155"/>
    <col min="16127" max="16127" width="9.28515625" style="155" customWidth="1"/>
    <col min="16128" max="16128" width="11.85546875" style="155" customWidth="1"/>
    <col min="16129" max="16129" width="67.7109375" style="155" customWidth="1"/>
    <col min="16130" max="16130" width="15.42578125" style="155" customWidth="1"/>
    <col min="16131" max="16384" width="9.140625" style="155"/>
  </cols>
  <sheetData>
    <row r="1" spans="1:4" ht="49.5" customHeight="1" x14ac:dyDescent="0.25">
      <c r="C1" s="296" t="s">
        <v>1923</v>
      </c>
      <c r="D1" s="296"/>
    </row>
    <row r="2" spans="1:4" ht="41.25" customHeight="1" x14ac:dyDescent="0.25">
      <c r="A2" s="360" t="s">
        <v>831</v>
      </c>
      <c r="B2" s="360"/>
      <c r="C2" s="360"/>
      <c r="D2" s="360"/>
    </row>
    <row r="4" spans="1:4" ht="33" customHeight="1" x14ac:dyDescent="0.25">
      <c r="A4" s="94" t="s">
        <v>588</v>
      </c>
      <c r="B4" s="94" t="s">
        <v>589</v>
      </c>
      <c r="C4" s="94" t="s">
        <v>590</v>
      </c>
      <c r="D4" s="94" t="s">
        <v>686</v>
      </c>
    </row>
    <row r="5" spans="1:4" ht="21" customHeight="1" x14ac:dyDescent="0.25">
      <c r="A5" s="385">
        <v>3</v>
      </c>
      <c r="B5" s="386">
        <v>1</v>
      </c>
      <c r="C5" s="63" t="s">
        <v>24</v>
      </c>
      <c r="D5" s="203">
        <v>1.49</v>
      </c>
    </row>
    <row r="6" spans="1:4" ht="21" customHeight="1" x14ac:dyDescent="0.25">
      <c r="A6" s="385"/>
      <c r="B6" s="384"/>
      <c r="C6" s="64" t="s">
        <v>26</v>
      </c>
      <c r="D6" s="204">
        <v>1.49</v>
      </c>
    </row>
    <row r="7" spans="1:4" ht="31.5" x14ac:dyDescent="0.25">
      <c r="A7" s="385"/>
      <c r="B7" s="384"/>
      <c r="C7" s="64" t="s">
        <v>612</v>
      </c>
      <c r="D7" s="204">
        <v>1.49</v>
      </c>
    </row>
    <row r="8" spans="1:4" ht="19.5" customHeight="1" x14ac:dyDescent="0.25">
      <c r="A8" s="385"/>
      <c r="B8" s="384"/>
      <c r="C8" s="64" t="s">
        <v>773</v>
      </c>
      <c r="D8" s="204">
        <v>1.49</v>
      </c>
    </row>
    <row r="9" spans="1:4" ht="19.5" customHeight="1" x14ac:dyDescent="0.25">
      <c r="A9" s="385"/>
      <c r="B9" s="384"/>
      <c r="C9" s="64" t="s">
        <v>30</v>
      </c>
      <c r="D9" s="204">
        <v>1.49</v>
      </c>
    </row>
    <row r="10" spans="1:4" ht="19.5" customHeight="1" x14ac:dyDescent="0.25">
      <c r="A10" s="385"/>
      <c r="B10" s="384">
        <v>2</v>
      </c>
      <c r="C10" s="64" t="s">
        <v>774</v>
      </c>
      <c r="D10" s="204">
        <v>1.2</v>
      </c>
    </row>
    <row r="11" spans="1:4" ht="19.5" customHeight="1" x14ac:dyDescent="0.25">
      <c r="A11" s="385"/>
      <c r="B11" s="384"/>
      <c r="C11" s="64" t="s">
        <v>775</v>
      </c>
      <c r="D11" s="204">
        <v>1.2</v>
      </c>
    </row>
    <row r="12" spans="1:4" ht="19.5" customHeight="1" x14ac:dyDescent="0.25">
      <c r="A12" s="385"/>
      <c r="B12" s="384"/>
      <c r="C12" s="64" t="s">
        <v>25</v>
      </c>
      <c r="D12" s="204">
        <v>1.2</v>
      </c>
    </row>
    <row r="13" spans="1:4" ht="19.5" customHeight="1" x14ac:dyDescent="0.25">
      <c r="A13" s="385"/>
      <c r="B13" s="384">
        <v>3</v>
      </c>
      <c r="C13" s="64" t="s">
        <v>604</v>
      </c>
      <c r="D13" s="204">
        <v>1.1000000000000001</v>
      </c>
    </row>
    <row r="14" spans="1:4" ht="31.5" x14ac:dyDescent="0.25">
      <c r="A14" s="385"/>
      <c r="B14" s="384"/>
      <c r="C14" s="64" t="s">
        <v>611</v>
      </c>
      <c r="D14" s="204">
        <v>1.1000000000000001</v>
      </c>
    </row>
    <row r="15" spans="1:4" ht="18" customHeight="1" x14ac:dyDescent="0.25">
      <c r="A15" s="385"/>
      <c r="B15" s="384"/>
      <c r="C15" s="64" t="s">
        <v>599</v>
      </c>
      <c r="D15" s="204">
        <v>1.1000000000000001</v>
      </c>
    </row>
    <row r="16" spans="1:4" ht="18" customHeight="1" x14ac:dyDescent="0.25">
      <c r="A16" s="385"/>
      <c r="B16" s="384"/>
      <c r="C16" s="64" t="s">
        <v>776</v>
      </c>
      <c r="D16" s="204">
        <v>1.1000000000000001</v>
      </c>
    </row>
    <row r="17" spans="1:4" ht="18" customHeight="1" x14ac:dyDescent="0.25">
      <c r="A17" s="385"/>
      <c r="B17" s="384"/>
      <c r="C17" s="64" t="s">
        <v>614</v>
      </c>
      <c r="D17" s="204">
        <v>1.1000000000000001</v>
      </c>
    </row>
    <row r="18" spans="1:4" ht="18" customHeight="1" x14ac:dyDescent="0.25">
      <c r="A18" s="385"/>
      <c r="B18" s="384"/>
      <c r="C18" s="64" t="s">
        <v>613</v>
      </c>
      <c r="D18" s="204">
        <v>1.1000000000000001</v>
      </c>
    </row>
    <row r="19" spans="1:4" ht="18" customHeight="1" x14ac:dyDescent="0.25">
      <c r="A19" s="385"/>
      <c r="B19" s="384"/>
      <c r="C19" s="64" t="s">
        <v>633</v>
      </c>
      <c r="D19" s="204">
        <v>1.1000000000000001</v>
      </c>
    </row>
    <row r="20" spans="1:4" ht="18" customHeight="1" x14ac:dyDescent="0.25">
      <c r="A20" s="385"/>
      <c r="B20" s="384"/>
      <c r="C20" s="64" t="s">
        <v>863</v>
      </c>
      <c r="D20" s="204">
        <v>1.1000000000000001</v>
      </c>
    </row>
    <row r="21" spans="1:4" ht="18" customHeight="1" thickBot="1" x14ac:dyDescent="0.3">
      <c r="A21" s="385"/>
      <c r="B21" s="384"/>
      <c r="C21" s="64" t="s">
        <v>702</v>
      </c>
      <c r="D21" s="204">
        <v>1.1000000000000001</v>
      </c>
    </row>
    <row r="22" spans="1:4" ht="16.5" thickBot="1" x14ac:dyDescent="0.3">
      <c r="A22" s="385"/>
      <c r="B22" s="42" t="s">
        <v>597</v>
      </c>
      <c r="C22" s="43"/>
      <c r="D22" s="205">
        <v>1.3</v>
      </c>
    </row>
    <row r="23" spans="1:4" ht="18.75" customHeight="1" x14ac:dyDescent="0.25">
      <c r="A23" s="385">
        <v>2</v>
      </c>
      <c r="B23" s="384">
        <v>1</v>
      </c>
      <c r="C23" s="64" t="s">
        <v>598</v>
      </c>
      <c r="D23" s="204">
        <v>1.3</v>
      </c>
    </row>
    <row r="24" spans="1:4" ht="18.75" customHeight="1" x14ac:dyDescent="0.25">
      <c r="A24" s="385"/>
      <c r="B24" s="384"/>
      <c r="C24" s="64" t="s">
        <v>777</v>
      </c>
      <c r="D24" s="204">
        <v>1.3</v>
      </c>
    </row>
    <row r="25" spans="1:4" ht="31.5" x14ac:dyDescent="0.25">
      <c r="A25" s="385"/>
      <c r="B25" s="384"/>
      <c r="C25" s="64" t="s">
        <v>609</v>
      </c>
      <c r="D25" s="204">
        <v>1.3</v>
      </c>
    </row>
    <row r="26" spans="1:4" ht="18.75" customHeight="1" x14ac:dyDescent="0.25">
      <c r="A26" s="385"/>
      <c r="B26" s="384">
        <v>2</v>
      </c>
      <c r="C26" s="64" t="s">
        <v>778</v>
      </c>
      <c r="D26" s="204">
        <v>1.25</v>
      </c>
    </row>
    <row r="27" spans="1:4" ht="18.75" customHeight="1" x14ac:dyDescent="0.25">
      <c r="A27" s="385"/>
      <c r="B27" s="384"/>
      <c r="C27" s="64" t="s">
        <v>608</v>
      </c>
      <c r="D27" s="204">
        <v>1.25</v>
      </c>
    </row>
    <row r="28" spans="1:4" ht="18.75" customHeight="1" x14ac:dyDescent="0.25">
      <c r="A28" s="385"/>
      <c r="B28" s="384"/>
      <c r="C28" s="64" t="s">
        <v>779</v>
      </c>
      <c r="D28" s="204">
        <v>1.25</v>
      </c>
    </row>
    <row r="29" spans="1:4" ht="18.75" customHeight="1" x14ac:dyDescent="0.25">
      <c r="A29" s="385"/>
      <c r="B29" s="384">
        <v>3</v>
      </c>
      <c r="C29" s="64" t="s">
        <v>603</v>
      </c>
      <c r="D29" s="204">
        <v>1.1299999999999999</v>
      </c>
    </row>
    <row r="30" spans="1:4" ht="18.75" customHeight="1" x14ac:dyDescent="0.25">
      <c r="A30" s="385"/>
      <c r="B30" s="384"/>
      <c r="C30" s="64" t="s">
        <v>725</v>
      </c>
      <c r="D30" s="204">
        <v>1.1299999999999999</v>
      </c>
    </row>
    <row r="31" spans="1:4" ht="18.75" customHeight="1" x14ac:dyDescent="0.25">
      <c r="A31" s="385"/>
      <c r="B31" s="384">
        <v>4</v>
      </c>
      <c r="C31" s="64" t="s">
        <v>780</v>
      </c>
      <c r="D31" s="204">
        <v>0.99</v>
      </c>
    </row>
    <row r="32" spans="1:4" ht="18.75" customHeight="1" x14ac:dyDescent="0.25">
      <c r="A32" s="385"/>
      <c r="B32" s="384"/>
      <c r="C32" s="64" t="s">
        <v>781</v>
      </c>
      <c r="D32" s="204">
        <v>0.99</v>
      </c>
    </row>
    <row r="33" spans="1:4" ht="18.75" customHeight="1" x14ac:dyDescent="0.25">
      <c r="A33" s="385"/>
      <c r="B33" s="384">
        <v>5</v>
      </c>
      <c r="C33" s="64" t="s">
        <v>607</v>
      </c>
      <c r="D33" s="204">
        <v>0.9</v>
      </c>
    </row>
    <row r="34" spans="1:4" ht="18.75" customHeight="1" x14ac:dyDescent="0.25">
      <c r="A34" s="385"/>
      <c r="B34" s="384"/>
      <c r="C34" s="64" t="s">
        <v>606</v>
      </c>
      <c r="D34" s="204">
        <v>0.9</v>
      </c>
    </row>
    <row r="35" spans="1:4" ht="18.75" customHeight="1" x14ac:dyDescent="0.25">
      <c r="A35" s="385"/>
      <c r="B35" s="384"/>
      <c r="C35" s="64" t="s">
        <v>11</v>
      </c>
      <c r="D35" s="204">
        <v>0.9</v>
      </c>
    </row>
    <row r="36" spans="1:4" ht="18.75" customHeight="1" x14ac:dyDescent="0.25">
      <c r="A36" s="385"/>
      <c r="B36" s="384"/>
      <c r="C36" s="64" t="s">
        <v>782</v>
      </c>
      <c r="D36" s="204">
        <v>0.9</v>
      </c>
    </row>
    <row r="37" spans="1:4" ht="18.75" customHeight="1" x14ac:dyDescent="0.25">
      <c r="A37" s="385"/>
      <c r="B37" s="384"/>
      <c r="C37" s="64" t="s">
        <v>600</v>
      </c>
      <c r="D37" s="204">
        <v>0.9</v>
      </c>
    </row>
    <row r="38" spans="1:4" ht="18.75" customHeight="1" x14ac:dyDescent="0.25">
      <c r="A38" s="385"/>
      <c r="B38" s="384"/>
      <c r="C38" s="64" t="s">
        <v>8</v>
      </c>
      <c r="D38" s="204">
        <v>0.9</v>
      </c>
    </row>
    <row r="39" spans="1:4" ht="18.75" customHeight="1" x14ac:dyDescent="0.25">
      <c r="A39" s="385"/>
      <c r="B39" s="384"/>
      <c r="C39" s="64" t="s">
        <v>7</v>
      </c>
      <c r="D39" s="204">
        <v>0.9</v>
      </c>
    </row>
    <row r="40" spans="1:4" ht="18.75" customHeight="1" x14ac:dyDescent="0.25">
      <c r="A40" s="385"/>
      <c r="B40" s="384"/>
      <c r="C40" s="64" t="s">
        <v>602</v>
      </c>
      <c r="D40" s="204">
        <v>0.9</v>
      </c>
    </row>
    <row r="41" spans="1:4" ht="31.5" x14ac:dyDescent="0.25">
      <c r="A41" s="385"/>
      <c r="B41" s="384"/>
      <c r="C41" s="64" t="s">
        <v>610</v>
      </c>
      <c r="D41" s="204">
        <v>0.9</v>
      </c>
    </row>
    <row r="42" spans="1:4" ht="32.25" thickBot="1" x14ac:dyDescent="0.3">
      <c r="A42" s="385"/>
      <c r="B42" s="384"/>
      <c r="C42" s="64" t="s">
        <v>783</v>
      </c>
      <c r="D42" s="204">
        <v>0.9</v>
      </c>
    </row>
    <row r="43" spans="1:4" ht="16.5" thickBot="1" x14ac:dyDescent="0.3">
      <c r="A43" s="385"/>
      <c r="B43" s="42" t="s">
        <v>597</v>
      </c>
      <c r="C43" s="43"/>
      <c r="D43" s="205">
        <v>1.1000000000000001</v>
      </c>
    </row>
    <row r="44" spans="1:4" ht="31.5" x14ac:dyDescent="0.25">
      <c r="A44" s="385">
        <v>1</v>
      </c>
      <c r="B44" s="384">
        <v>1</v>
      </c>
      <c r="C44" s="64" t="s">
        <v>593</v>
      </c>
      <c r="D44" s="204">
        <v>1.2</v>
      </c>
    </row>
    <row r="45" spans="1:4" ht="18" customHeight="1" x14ac:dyDescent="0.25">
      <c r="A45" s="385"/>
      <c r="B45" s="384"/>
      <c r="C45" s="64" t="s">
        <v>632</v>
      </c>
      <c r="D45" s="204">
        <v>1.2</v>
      </c>
    </row>
    <row r="46" spans="1:4" ht="18" customHeight="1" x14ac:dyDescent="0.25">
      <c r="A46" s="385"/>
      <c r="B46" s="384"/>
      <c r="C46" s="64" t="s">
        <v>601</v>
      </c>
      <c r="D46" s="204">
        <v>1.2</v>
      </c>
    </row>
    <row r="47" spans="1:4" ht="18" customHeight="1" x14ac:dyDescent="0.25">
      <c r="A47" s="385"/>
      <c r="B47" s="384"/>
      <c r="C47" s="64" t="s">
        <v>12</v>
      </c>
      <c r="D47" s="204">
        <v>1.2</v>
      </c>
    </row>
    <row r="48" spans="1:4" ht="18" customHeight="1" x14ac:dyDescent="0.25">
      <c r="A48" s="385"/>
      <c r="B48" s="384"/>
      <c r="C48" s="64" t="s">
        <v>592</v>
      </c>
      <c r="D48" s="204">
        <v>1.2</v>
      </c>
    </row>
    <row r="49" spans="1:4" ht="18" customHeight="1" x14ac:dyDescent="0.25">
      <c r="A49" s="385"/>
      <c r="B49" s="384"/>
      <c r="C49" s="64" t="s">
        <v>784</v>
      </c>
      <c r="D49" s="204">
        <v>1.2</v>
      </c>
    </row>
    <row r="50" spans="1:4" ht="18" customHeight="1" x14ac:dyDescent="0.25">
      <c r="A50" s="385"/>
      <c r="B50" s="384"/>
      <c r="C50" s="64" t="s">
        <v>703</v>
      </c>
      <c r="D50" s="204">
        <v>1.2</v>
      </c>
    </row>
    <row r="51" spans="1:4" ht="18" customHeight="1" x14ac:dyDescent="0.25">
      <c r="A51" s="385"/>
      <c r="B51" s="384">
        <v>2</v>
      </c>
      <c r="C51" s="64" t="s">
        <v>591</v>
      </c>
      <c r="D51" s="204">
        <v>0.99</v>
      </c>
    </row>
    <row r="52" spans="1:4" ht="18" customHeight="1" x14ac:dyDescent="0.25">
      <c r="A52" s="385"/>
      <c r="B52" s="384"/>
      <c r="C52" s="64" t="s">
        <v>594</v>
      </c>
      <c r="D52" s="204">
        <v>0.99</v>
      </c>
    </row>
    <row r="53" spans="1:4" ht="18" customHeight="1" x14ac:dyDescent="0.25">
      <c r="A53" s="385"/>
      <c r="B53" s="384"/>
      <c r="C53" s="64" t="s">
        <v>15</v>
      </c>
      <c r="D53" s="204">
        <v>0.99</v>
      </c>
    </row>
    <row r="54" spans="1:4" x14ac:dyDescent="0.25">
      <c r="A54" s="385"/>
      <c r="B54" s="384">
        <v>3</v>
      </c>
      <c r="C54" s="64" t="s">
        <v>605</v>
      </c>
      <c r="D54" s="204">
        <v>0.82</v>
      </c>
    </row>
    <row r="55" spans="1:4" x14ac:dyDescent="0.25">
      <c r="A55" s="385"/>
      <c r="B55" s="384"/>
      <c r="C55" s="64" t="s">
        <v>16</v>
      </c>
      <c r="D55" s="204">
        <v>0.82</v>
      </c>
    </row>
    <row r="56" spans="1:4" x14ac:dyDescent="0.25">
      <c r="A56" s="385"/>
      <c r="B56" s="384"/>
      <c r="C56" s="64" t="s">
        <v>596</v>
      </c>
      <c r="D56" s="204">
        <v>0.82</v>
      </c>
    </row>
    <row r="57" spans="1:4" ht="31.5" x14ac:dyDescent="0.25">
      <c r="A57" s="385"/>
      <c r="B57" s="384"/>
      <c r="C57" s="64" t="s">
        <v>31</v>
      </c>
      <c r="D57" s="204">
        <v>0.82</v>
      </c>
    </row>
    <row r="58" spans="1:4" ht="31.5" x14ac:dyDescent="0.25">
      <c r="A58" s="385"/>
      <c r="B58" s="384">
        <v>4</v>
      </c>
      <c r="C58" s="64" t="s">
        <v>595</v>
      </c>
      <c r="D58" s="204">
        <v>0.7</v>
      </c>
    </row>
    <row r="59" spans="1:4" ht="17.25" customHeight="1" x14ac:dyDescent="0.25">
      <c r="A59" s="385"/>
      <c r="B59" s="384"/>
      <c r="C59" s="64" t="s">
        <v>19</v>
      </c>
      <c r="D59" s="204">
        <v>0.7</v>
      </c>
    </row>
    <row r="60" spans="1:4" ht="17.25" customHeight="1" thickBot="1" x14ac:dyDescent="0.3">
      <c r="A60" s="385"/>
      <c r="B60" s="384"/>
      <c r="C60" s="64" t="s">
        <v>10</v>
      </c>
      <c r="D60" s="204">
        <v>0.7</v>
      </c>
    </row>
    <row r="61" spans="1:4" ht="16.5" thickBot="1" x14ac:dyDescent="0.3">
      <c r="A61" s="385"/>
      <c r="B61" s="42" t="s">
        <v>597</v>
      </c>
      <c r="C61" s="43"/>
      <c r="D61" s="206">
        <v>1</v>
      </c>
    </row>
  </sheetData>
  <customSheetViews>
    <customSheetView guid="{11A65D95-9890-4805-A0BB-294CF68CDAA1}" topLeftCell="A40">
      <selection activeCell="D50" sqref="D50"/>
      <pageMargins left="0.78740157480314965" right="0.39370078740157483" top="0.78740157480314965" bottom="0.78740157480314965" header="0.31496062992125984" footer="0.31496062992125984"/>
      <pageSetup paperSize="9" scale="80" orientation="portrait" blackAndWhite="1"/>
    </customSheetView>
    <customSheetView guid="{08FA404A-F9F0-4EC9-AA49-68E391B65269}" topLeftCell="A25">
      <selection activeCell="D47" sqref="D47"/>
      <pageMargins left="0.78740157480314965" right="0.39370078740157483" top="0.78740157480314965" bottom="0.78740157480314965" header="0.31496062992125984" footer="0.31496062992125984"/>
      <pageSetup paperSize="9" scale="80" orientation="portrait" blackAndWhite="1"/>
    </customSheetView>
    <customSheetView guid="{BB99604F-40E2-427B-AC75-75CC689DB3FA}">
      <selection activeCell="C28" sqref="C28:C34"/>
      <pageMargins left="0.78740157480314965" right="0.39370078740157483" top="0.78740157480314965" bottom="0.78740157480314965" header="0.31496062992125984" footer="0.31496062992125984"/>
      <pageSetup paperSize="9" scale="80" orientation="portrait"/>
    </customSheetView>
    <customSheetView guid="{8F02E545-5D26-4BE5-A350-0EBB6A66406E}" topLeftCell="A22">
      <selection activeCell="D26" sqref="D26"/>
      <pageMargins left="0.78740157480314965" right="0.39370078740157483" top="0.78740157480314965" bottom="0.78740157480314965" header="0.31496062992125984" footer="0.31496062992125984"/>
      <pageSetup paperSize="9" scale="80" orientation="portrait" blackAndWhite="1"/>
    </customSheetView>
    <customSheetView guid="{30773A90-2135-4939-A239-B4C48250CDFD}" topLeftCell="A45">
      <selection activeCell="C62" sqref="C62"/>
      <pageMargins left="0.78740157480314965" right="0.39370078740157483" top="0.78740157480314965" bottom="0.78740157480314965" header="0.31496062992125984" footer="0.31496062992125984"/>
      <pageSetup paperSize="9" scale="80" orientation="portrait"/>
    </customSheetView>
    <customSheetView guid="{368E3EB6-CA40-4015-A955-7F1FBC88EC8C}" topLeftCell="A19">
      <selection activeCell="D64" sqref="D64"/>
      <pageMargins left="0.78740157480314965" right="0.39370078740157483" top="0.78740157480314965" bottom="0.78740157480314965" header="0.31496062992125984" footer="0.31496062992125984"/>
      <pageSetup paperSize="9" scale="80" orientation="portrait" blackAndWhite="1"/>
    </customSheetView>
    <customSheetView guid="{DF4A5EBB-06D2-40DC-9B95-3046512EE78E}" topLeftCell="A46">
      <selection activeCell="D26" sqref="D26"/>
      <pageMargins left="0.78740157480314965" right="0.39370078740157483" top="0.78740157480314965" bottom="0.78740157480314965" header="0.31496062992125984" footer="0.31496062992125984"/>
      <pageSetup paperSize="9" scale="80" orientation="portrait" blackAndWhite="1"/>
    </customSheetView>
    <customSheetView guid="{20F7E6C3-AE8C-4E5D-B2B0-E59668FDA2B2}">
      <selection activeCell="C28" sqref="C28:C34"/>
      <pageMargins left="0.78740157480314965" right="0.39370078740157483" top="0.78740157480314965" bottom="0.78740157480314965" header="0.31496062992125984" footer="0.31496062992125984"/>
      <pageSetup paperSize="9" scale="80" orientation="portrait"/>
    </customSheetView>
    <customSheetView guid="{1FCDA4B1-9937-4C91-824A-2567DC2F70E5}">
      <selection activeCell="D64" sqref="D64"/>
      <pageMargins left="0.78740157480314965" right="0.39370078740157483" top="0.78740157480314965" bottom="0.78740157480314965" header="0.31496062992125984" footer="0.31496062992125984"/>
      <pageSetup paperSize="9" scale="80" orientation="portrait" blackAndWhite="1"/>
    </customSheetView>
    <customSheetView guid="{F9F88B13-CD65-4CB8-8BB1-C31991AF331A}" topLeftCell="A46">
      <selection activeCell="D62" sqref="D62"/>
      <pageMargins left="0.78740157480314965" right="0.39370078740157483" top="0.78740157480314965" bottom="0.78740157480314965" header="0.31496062992125984" footer="0.31496062992125984"/>
      <pageSetup paperSize="9" scale="80" orientation="portrait"/>
    </customSheetView>
    <customSheetView guid="{FBE69448-F903-4525-8130-5A25DB5B0C8E}" topLeftCell="A19">
      <selection activeCell="B7" sqref="B7"/>
      <pageMargins left="0.78740157480314965" right="0.39370078740157483" top="0.78740157480314965" bottom="0.78740157480314965" header="0.31496062992125984" footer="0.31496062992125984"/>
      <pageSetup paperSize="9" scale="80" orientation="portrait" blackAndWhite="1"/>
    </customSheetView>
    <customSheetView guid="{B5CEDC1B-4D2F-4A90-9845-9EB97C68D04F}">
      <selection activeCell="C58" sqref="A58:XFD59"/>
      <pageMargins left="0.78740157480314965" right="0.39370078740157483" top="0.78740157480314965" bottom="0.78740157480314965" header="0.31496062992125984" footer="0.31496062992125984"/>
      <pageSetup paperSize="9" scale="80" orientation="portrait" blackAndWhite="1"/>
    </customSheetView>
  </customSheetViews>
  <mergeCells count="17">
    <mergeCell ref="C1:D1"/>
    <mergeCell ref="B5:B9"/>
    <mergeCell ref="B10:B12"/>
    <mergeCell ref="B13:B21"/>
    <mergeCell ref="B23:B25"/>
    <mergeCell ref="A2:D2"/>
    <mergeCell ref="B51:B53"/>
    <mergeCell ref="B54:B57"/>
    <mergeCell ref="B58:B60"/>
    <mergeCell ref="A5:A22"/>
    <mergeCell ref="A23:A43"/>
    <mergeCell ref="A44:A61"/>
    <mergeCell ref="B26:B28"/>
    <mergeCell ref="B29:B30"/>
    <mergeCell ref="B31:B32"/>
    <mergeCell ref="B33:B42"/>
    <mergeCell ref="B44:B50"/>
  </mergeCells>
  <pageMargins left="0.78740157480314965" right="0.39370078740157483" top="0.78740157480314965" bottom="0.78740157480314965" header="0.31496062992125984" footer="0.31496062992125984"/>
  <pageSetup scale="80" orientation="portrait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29"/>
  <sheetViews>
    <sheetView workbookViewId="0">
      <selection sqref="A1:B1"/>
    </sheetView>
  </sheetViews>
  <sheetFormatPr defaultRowHeight="15.75" x14ac:dyDescent="0.25"/>
  <cols>
    <col min="1" max="1" width="9.140625" style="153"/>
    <col min="2" max="2" width="85.28515625" style="153" customWidth="1"/>
    <col min="3" max="257" width="9.140625" style="153"/>
    <col min="258" max="258" width="85.28515625" style="153" customWidth="1"/>
    <col min="259" max="513" width="9.140625" style="153"/>
    <col min="514" max="514" width="85.28515625" style="153" customWidth="1"/>
    <col min="515" max="769" width="9.140625" style="153"/>
    <col min="770" max="770" width="85.28515625" style="153" customWidth="1"/>
    <col min="771" max="1025" width="9.140625" style="153"/>
    <col min="1026" max="1026" width="85.28515625" style="153" customWidth="1"/>
    <col min="1027" max="1281" width="9.140625" style="153"/>
    <col min="1282" max="1282" width="85.28515625" style="153" customWidth="1"/>
    <col min="1283" max="1537" width="9.140625" style="153"/>
    <col min="1538" max="1538" width="85.28515625" style="153" customWidth="1"/>
    <col min="1539" max="1793" width="9.140625" style="153"/>
    <col min="1794" max="1794" width="85.28515625" style="153" customWidth="1"/>
    <col min="1795" max="2049" width="9.140625" style="153"/>
    <col min="2050" max="2050" width="85.28515625" style="153" customWidth="1"/>
    <col min="2051" max="2305" width="9.140625" style="153"/>
    <col min="2306" max="2306" width="85.28515625" style="153" customWidth="1"/>
    <col min="2307" max="2561" width="9.140625" style="153"/>
    <col min="2562" max="2562" width="85.28515625" style="153" customWidth="1"/>
    <col min="2563" max="2817" width="9.140625" style="153"/>
    <col min="2818" max="2818" width="85.28515625" style="153" customWidth="1"/>
    <col min="2819" max="3073" width="9.140625" style="153"/>
    <col min="3074" max="3074" width="85.28515625" style="153" customWidth="1"/>
    <col min="3075" max="3329" width="9.140625" style="153"/>
    <col min="3330" max="3330" width="85.28515625" style="153" customWidth="1"/>
    <col min="3331" max="3585" width="9.140625" style="153"/>
    <col min="3586" max="3586" width="85.28515625" style="153" customWidth="1"/>
    <col min="3587" max="3841" width="9.140625" style="153"/>
    <col min="3842" max="3842" width="85.28515625" style="153" customWidth="1"/>
    <col min="3843" max="4097" width="9.140625" style="153"/>
    <col min="4098" max="4098" width="85.28515625" style="153" customWidth="1"/>
    <col min="4099" max="4353" width="9.140625" style="153"/>
    <col min="4354" max="4354" width="85.28515625" style="153" customWidth="1"/>
    <col min="4355" max="4609" width="9.140625" style="153"/>
    <col min="4610" max="4610" width="85.28515625" style="153" customWidth="1"/>
    <col min="4611" max="4865" width="9.140625" style="153"/>
    <col min="4866" max="4866" width="85.28515625" style="153" customWidth="1"/>
    <col min="4867" max="5121" width="9.140625" style="153"/>
    <col min="5122" max="5122" width="85.28515625" style="153" customWidth="1"/>
    <col min="5123" max="5377" width="9.140625" style="153"/>
    <col min="5378" max="5378" width="85.28515625" style="153" customWidth="1"/>
    <col min="5379" max="5633" width="9.140625" style="153"/>
    <col min="5634" max="5634" width="85.28515625" style="153" customWidth="1"/>
    <col min="5635" max="5889" width="9.140625" style="153"/>
    <col min="5890" max="5890" width="85.28515625" style="153" customWidth="1"/>
    <col min="5891" max="6145" width="9.140625" style="153"/>
    <col min="6146" max="6146" width="85.28515625" style="153" customWidth="1"/>
    <col min="6147" max="6401" width="9.140625" style="153"/>
    <col min="6402" max="6402" width="85.28515625" style="153" customWidth="1"/>
    <col min="6403" max="6657" width="9.140625" style="153"/>
    <col min="6658" max="6658" width="85.28515625" style="153" customWidth="1"/>
    <col min="6659" max="6913" width="9.140625" style="153"/>
    <col min="6914" max="6914" width="85.28515625" style="153" customWidth="1"/>
    <col min="6915" max="7169" width="9.140625" style="153"/>
    <col min="7170" max="7170" width="85.28515625" style="153" customWidth="1"/>
    <col min="7171" max="7425" width="9.140625" style="153"/>
    <col min="7426" max="7426" width="85.28515625" style="153" customWidth="1"/>
    <col min="7427" max="7681" width="9.140625" style="153"/>
    <col min="7682" max="7682" width="85.28515625" style="153" customWidth="1"/>
    <col min="7683" max="7937" width="9.140625" style="153"/>
    <col min="7938" max="7938" width="85.28515625" style="153" customWidth="1"/>
    <col min="7939" max="8193" width="9.140625" style="153"/>
    <col min="8194" max="8194" width="85.28515625" style="153" customWidth="1"/>
    <col min="8195" max="8449" width="9.140625" style="153"/>
    <col min="8450" max="8450" width="85.28515625" style="153" customWidth="1"/>
    <col min="8451" max="8705" width="9.140625" style="153"/>
    <col min="8706" max="8706" width="85.28515625" style="153" customWidth="1"/>
    <col min="8707" max="8961" width="9.140625" style="153"/>
    <col min="8962" max="8962" width="85.28515625" style="153" customWidth="1"/>
    <col min="8963" max="9217" width="9.140625" style="153"/>
    <col min="9218" max="9218" width="85.28515625" style="153" customWidth="1"/>
    <col min="9219" max="9473" width="9.140625" style="153"/>
    <col min="9474" max="9474" width="85.28515625" style="153" customWidth="1"/>
    <col min="9475" max="9729" width="9.140625" style="153"/>
    <col min="9730" max="9730" width="85.28515625" style="153" customWidth="1"/>
    <col min="9731" max="9985" width="9.140625" style="153"/>
    <col min="9986" max="9986" width="85.28515625" style="153" customWidth="1"/>
    <col min="9987" max="10241" width="9.140625" style="153"/>
    <col min="10242" max="10242" width="85.28515625" style="153" customWidth="1"/>
    <col min="10243" max="10497" width="9.140625" style="153"/>
    <col min="10498" max="10498" width="85.28515625" style="153" customWidth="1"/>
    <col min="10499" max="10753" width="9.140625" style="153"/>
    <col min="10754" max="10754" width="85.28515625" style="153" customWidth="1"/>
    <col min="10755" max="11009" width="9.140625" style="153"/>
    <col min="11010" max="11010" width="85.28515625" style="153" customWidth="1"/>
    <col min="11011" max="11265" width="9.140625" style="153"/>
    <col min="11266" max="11266" width="85.28515625" style="153" customWidth="1"/>
    <col min="11267" max="11521" width="9.140625" style="153"/>
    <col min="11522" max="11522" width="85.28515625" style="153" customWidth="1"/>
    <col min="11523" max="11777" width="9.140625" style="153"/>
    <col min="11778" max="11778" width="85.28515625" style="153" customWidth="1"/>
    <col min="11779" max="12033" width="9.140625" style="153"/>
    <col min="12034" max="12034" width="85.28515625" style="153" customWidth="1"/>
    <col min="12035" max="12289" width="9.140625" style="153"/>
    <col min="12290" max="12290" width="85.28515625" style="153" customWidth="1"/>
    <col min="12291" max="12545" width="9.140625" style="153"/>
    <col min="12546" max="12546" width="85.28515625" style="153" customWidth="1"/>
    <col min="12547" max="12801" width="9.140625" style="153"/>
    <col min="12802" max="12802" width="85.28515625" style="153" customWidth="1"/>
    <col min="12803" max="13057" width="9.140625" style="153"/>
    <col min="13058" max="13058" width="85.28515625" style="153" customWidth="1"/>
    <col min="13059" max="13313" width="9.140625" style="153"/>
    <col min="13314" max="13314" width="85.28515625" style="153" customWidth="1"/>
    <col min="13315" max="13569" width="9.140625" style="153"/>
    <col min="13570" max="13570" width="85.28515625" style="153" customWidth="1"/>
    <col min="13571" max="13825" width="9.140625" style="153"/>
    <col min="13826" max="13826" width="85.28515625" style="153" customWidth="1"/>
    <col min="13827" max="14081" width="9.140625" style="153"/>
    <col min="14082" max="14082" width="85.28515625" style="153" customWidth="1"/>
    <col min="14083" max="14337" width="9.140625" style="153"/>
    <col min="14338" max="14338" width="85.28515625" style="153" customWidth="1"/>
    <col min="14339" max="14593" width="9.140625" style="153"/>
    <col min="14594" max="14594" width="85.28515625" style="153" customWidth="1"/>
    <col min="14595" max="14849" width="9.140625" style="153"/>
    <col min="14850" max="14850" width="85.28515625" style="153" customWidth="1"/>
    <col min="14851" max="15105" width="9.140625" style="153"/>
    <col min="15106" max="15106" width="85.28515625" style="153" customWidth="1"/>
    <col min="15107" max="15361" width="9.140625" style="153"/>
    <col min="15362" max="15362" width="85.28515625" style="153" customWidth="1"/>
    <col min="15363" max="15617" width="9.140625" style="153"/>
    <col min="15618" max="15618" width="85.28515625" style="153" customWidth="1"/>
    <col min="15619" max="15873" width="9.140625" style="153"/>
    <col min="15874" max="15874" width="85.28515625" style="153" customWidth="1"/>
    <col min="15875" max="16129" width="9.140625" style="153"/>
    <col min="16130" max="16130" width="85.28515625" style="153" customWidth="1"/>
    <col min="16131" max="16384" width="9.140625" style="153"/>
  </cols>
  <sheetData>
    <row r="1" spans="1:2" ht="49.5" customHeight="1" x14ac:dyDescent="0.25">
      <c r="A1" s="296" t="s">
        <v>1924</v>
      </c>
      <c r="B1" s="318"/>
    </row>
    <row r="2" spans="1:2" ht="53.25" customHeight="1" x14ac:dyDescent="0.25">
      <c r="A2" s="349" t="s">
        <v>615</v>
      </c>
      <c r="B2" s="349"/>
    </row>
    <row r="3" spans="1:2" x14ac:dyDescent="0.25">
      <c r="A3" s="207"/>
    </row>
    <row r="4" spans="1:2" ht="20.100000000000001" customHeight="1" x14ac:dyDescent="0.25">
      <c r="A4" s="109" t="s">
        <v>243</v>
      </c>
      <c r="B4" s="109" t="s">
        <v>616</v>
      </c>
    </row>
    <row r="5" spans="1:2" ht="20.100000000000001" customHeight="1" x14ac:dyDescent="0.25">
      <c r="A5" s="109">
        <v>17</v>
      </c>
      <c r="B5" s="20" t="s">
        <v>266</v>
      </c>
    </row>
    <row r="6" spans="1:2" ht="20.100000000000001" customHeight="1" x14ac:dyDescent="0.25">
      <c r="A6" s="109">
        <v>30</v>
      </c>
      <c r="B6" s="20" t="s">
        <v>278</v>
      </c>
    </row>
    <row r="7" spans="1:2" ht="20.100000000000001" customHeight="1" x14ac:dyDescent="0.25">
      <c r="A7" s="109">
        <v>86</v>
      </c>
      <c r="B7" s="20" t="s">
        <v>342</v>
      </c>
    </row>
    <row r="8" spans="1:2" ht="20.100000000000001" customHeight="1" x14ac:dyDescent="0.25">
      <c r="A8" s="109">
        <v>97</v>
      </c>
      <c r="B8" s="20" t="s">
        <v>354</v>
      </c>
    </row>
    <row r="9" spans="1:2" ht="20.100000000000001" customHeight="1" x14ac:dyDescent="0.25">
      <c r="A9" s="109">
        <v>172</v>
      </c>
      <c r="B9" s="20" t="s">
        <v>419</v>
      </c>
    </row>
    <row r="10" spans="1:2" ht="31.5" x14ac:dyDescent="0.25">
      <c r="A10" s="109">
        <v>208</v>
      </c>
      <c r="B10" s="20" t="s">
        <v>462</v>
      </c>
    </row>
    <row r="11" spans="1:2" ht="20.100000000000001" customHeight="1" x14ac:dyDescent="0.25">
      <c r="A11" s="109">
        <v>210</v>
      </c>
      <c r="B11" s="20" t="s">
        <v>464</v>
      </c>
    </row>
    <row r="12" spans="1:2" ht="20.100000000000001" customHeight="1" x14ac:dyDescent="0.25">
      <c r="A12" s="109">
        <v>212</v>
      </c>
      <c r="B12" s="20" t="s">
        <v>466</v>
      </c>
    </row>
    <row r="13" spans="1:2" ht="28.5" customHeight="1" x14ac:dyDescent="0.25">
      <c r="A13" s="109">
        <v>213</v>
      </c>
      <c r="B13" s="20" t="s">
        <v>467</v>
      </c>
    </row>
    <row r="14" spans="1:2" ht="20.100000000000001" customHeight="1" x14ac:dyDescent="0.25">
      <c r="A14" s="109">
        <v>217</v>
      </c>
      <c r="B14" s="20" t="s">
        <v>471</v>
      </c>
    </row>
    <row r="15" spans="1:2" ht="20.100000000000001" customHeight="1" x14ac:dyDescent="0.25">
      <c r="A15" s="109">
        <v>243</v>
      </c>
      <c r="B15" s="20" t="s">
        <v>498</v>
      </c>
    </row>
    <row r="16" spans="1:2" ht="20.100000000000001" customHeight="1" x14ac:dyDescent="0.25">
      <c r="A16" s="109">
        <v>256</v>
      </c>
      <c r="B16" s="20" t="s">
        <v>512</v>
      </c>
    </row>
    <row r="17" spans="1:2" ht="20.100000000000001" customHeight="1" x14ac:dyDescent="0.25">
      <c r="A17" s="109">
        <v>266</v>
      </c>
      <c r="B17" s="20" t="s">
        <v>522</v>
      </c>
    </row>
    <row r="18" spans="1:2" ht="20.100000000000001" customHeight="1" x14ac:dyDescent="0.25">
      <c r="A18" s="109">
        <v>272</v>
      </c>
      <c r="B18" s="20" t="s">
        <v>527</v>
      </c>
    </row>
    <row r="19" spans="1:2" ht="20.100000000000001" customHeight="1" x14ac:dyDescent="0.25">
      <c r="A19" s="109">
        <v>284</v>
      </c>
      <c r="B19" s="20" t="s">
        <v>540</v>
      </c>
    </row>
    <row r="20" spans="1:2" ht="20.100000000000001" customHeight="1" x14ac:dyDescent="0.25">
      <c r="A20" s="109">
        <v>285</v>
      </c>
      <c r="B20" s="20" t="s">
        <v>541</v>
      </c>
    </row>
    <row r="21" spans="1:2" ht="20.100000000000001" customHeight="1" x14ac:dyDescent="0.25">
      <c r="A21" s="109">
        <v>286</v>
      </c>
      <c r="B21" s="20" t="s">
        <v>542</v>
      </c>
    </row>
    <row r="22" spans="1:2" ht="20.100000000000001" customHeight="1" x14ac:dyDescent="0.25">
      <c r="A22" s="109">
        <v>287</v>
      </c>
      <c r="B22" s="20" t="s">
        <v>543</v>
      </c>
    </row>
    <row r="23" spans="1:2" ht="20.100000000000001" customHeight="1" x14ac:dyDescent="0.25">
      <c r="A23" s="109">
        <v>288</v>
      </c>
      <c r="B23" s="20" t="s">
        <v>544</v>
      </c>
    </row>
    <row r="24" spans="1:2" ht="20.100000000000001" customHeight="1" x14ac:dyDescent="0.25">
      <c r="A24" s="109">
        <v>314</v>
      </c>
      <c r="B24" s="20" t="s">
        <v>573</v>
      </c>
    </row>
    <row r="25" spans="1:2" ht="31.5" x14ac:dyDescent="0.25">
      <c r="A25" s="109">
        <v>316</v>
      </c>
      <c r="B25" s="20" t="s">
        <v>575</v>
      </c>
    </row>
    <row r="26" spans="1:2" ht="29.25" customHeight="1" x14ac:dyDescent="0.25">
      <c r="A26" s="109">
        <v>320</v>
      </c>
      <c r="B26" s="20" t="s">
        <v>579</v>
      </c>
    </row>
    <row r="27" spans="1:2" x14ac:dyDescent="0.25">
      <c r="A27" s="207"/>
    </row>
    <row r="28" spans="1:2" x14ac:dyDescent="0.25">
      <c r="A28" s="208"/>
    </row>
    <row r="29" spans="1:2" x14ac:dyDescent="0.25">
      <c r="A29" s="210"/>
    </row>
  </sheetData>
  <customSheetViews>
    <customSheetView guid="{11A65D95-9890-4805-A0BB-294CF68CDAA1}" showPageBreaks="1" fitToPage="1">
      <selection activeCell="B7" sqref="B7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08FA404A-F9F0-4EC9-AA49-68E391B65269}" fitToPage="1">
      <selection activeCell="E17" sqref="E17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BB99604F-40E2-427B-AC75-75CC689DB3FA}" showPageBreaks="1" fitToPage="1">
      <selection sqref="A1:B1"/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  <customSheetView guid="{8F02E545-5D26-4BE5-A350-0EBB6A66406E}" fitToPage="1">
      <selection activeCell="E17" sqref="E17"/>
      <pageMargins left="0.70866141732283472" right="0.70866141732283472" top="0.74803149606299213" bottom="0.74803149606299213" header="0.31496062992125984" footer="0.31496062992125984"/>
      <pageSetup paperSize="9" scale="92" orientation="portrait" r:id="rId4"/>
    </customSheetView>
    <customSheetView guid="{30773A90-2135-4939-A239-B4C48250CDFD}" fitToPage="1">
      <selection activeCell="B24" sqref="B24"/>
      <pageMargins left="0.70866141732283472" right="0.70866141732283472" top="0.74803149606299213" bottom="0.74803149606299213" header="0.31496062992125984" footer="0.31496062992125984"/>
      <pageSetup paperSize="9" scale="92" orientation="portrait" r:id="rId5"/>
    </customSheetView>
    <customSheetView guid="{368E3EB6-CA40-4015-A955-7F1FBC88EC8C}" fitToPage="1">
      <selection activeCell="A2" sqref="A2"/>
      <pageMargins left="0.70866141732283472" right="0.70866141732283472" top="0.74803149606299213" bottom="0.74803149606299213" header="0.31496062992125984" footer="0.31496062992125984"/>
      <pageSetup paperSize="9" scale="92" orientation="portrait" r:id="rId6"/>
    </customSheetView>
    <customSheetView guid="{DF4A5EBB-06D2-40DC-9B95-3046512EE78E}" showPageBreaks="1" fitToPage="1">
      <selection activeCell="E17" sqref="E17"/>
      <pageMargins left="0.70866141732283472" right="0.70866141732283472" top="0.74803149606299213" bottom="0.74803149606299213" header="0.31496062992125984" footer="0.31496062992125984"/>
      <pageSetup paperSize="9" scale="92" orientation="portrait" r:id="rId7"/>
    </customSheetView>
    <customSheetView guid="{20F7E6C3-AE8C-4E5D-B2B0-E59668FDA2B2}" showPageBreaks="1" fitToPage="1">
      <selection sqref="A1:B1"/>
      <pageMargins left="0.70866141732283472" right="0.70866141732283472" top="0.74803149606299213" bottom="0.74803149606299213" header="0.31496062992125984" footer="0.31496062992125984"/>
      <pageSetup paperSize="9" scale="92" orientation="portrait" r:id="rId8"/>
    </customSheetView>
    <customSheetView guid="{1FCDA4B1-9937-4C91-824A-2567DC2F70E5}" fitToPage="1">
      <selection activeCell="A2" sqref="A2"/>
      <pageMargins left="0.70866141732283472" right="0.70866141732283472" top="0.74803149606299213" bottom="0.74803149606299213" header="0.31496062992125984" footer="0.31496062992125984"/>
      <pageSetup paperSize="9" scale="92" orientation="portrait" r:id="rId9"/>
    </customSheetView>
    <customSheetView guid="{F9F88B13-CD65-4CB8-8BB1-C31991AF331A}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92" orientation="portrait" r:id="rId10"/>
    </customSheetView>
    <customSheetView guid="{FBE69448-F903-4525-8130-5A25DB5B0C8E}" showPageBreaks="1" fitToPage="1">
      <selection activeCell="B7" sqref="B7"/>
      <pageMargins left="0.70866141732283472" right="0.70866141732283472" top="0.74803149606299213" bottom="0.74803149606299213" header="0.31496062992125984" footer="0.31496062992125984"/>
      <pageSetup paperSize="9" scale="92" orientation="portrait"/>
    </customSheetView>
    <customSheetView guid="{B5CEDC1B-4D2F-4A90-9845-9EB97C68D04F}" fitToPage="1" topLeftCell="A7">
      <selection sqref="A1:B1"/>
      <pageMargins left="0.70866141732283472" right="0.70866141732283472" top="0.74803149606299213" bottom="0.74803149606299213" header="0.31496062992125984" footer="0.31496062992125984"/>
      <pageSetup paperSize="9" scale="92" orientation="portrait"/>
    </customSheetView>
  </customSheetViews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2" orientation="portrait" r:id="rId1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17"/>
  <sheetViews>
    <sheetView workbookViewId="0">
      <selection activeCell="B3" sqref="B3:C3"/>
    </sheetView>
  </sheetViews>
  <sheetFormatPr defaultRowHeight="15.75" x14ac:dyDescent="0.25"/>
  <cols>
    <col min="1" max="1" width="9.28515625" style="155" customWidth="1"/>
    <col min="2" max="2" width="68.42578125" style="155" customWidth="1"/>
    <col min="3" max="3" width="16.5703125" style="155" customWidth="1"/>
    <col min="4" max="255" width="9.140625" style="155"/>
    <col min="256" max="256" width="6" style="155" customWidth="1"/>
    <col min="257" max="257" width="9.28515625" style="155" customWidth="1"/>
    <col min="258" max="258" width="73.140625" style="155" customWidth="1"/>
    <col min="259" max="259" width="15.42578125" style="155" customWidth="1"/>
    <col min="260" max="511" width="9.140625" style="155"/>
    <col min="512" max="512" width="6" style="155" customWidth="1"/>
    <col min="513" max="513" width="9.28515625" style="155" customWidth="1"/>
    <col min="514" max="514" width="73.140625" style="155" customWidth="1"/>
    <col min="515" max="515" width="15.42578125" style="155" customWidth="1"/>
    <col min="516" max="767" width="9.140625" style="155"/>
    <col min="768" max="768" width="6" style="155" customWidth="1"/>
    <col min="769" max="769" width="9.28515625" style="155" customWidth="1"/>
    <col min="770" max="770" width="73.140625" style="155" customWidth="1"/>
    <col min="771" max="771" width="15.42578125" style="155" customWidth="1"/>
    <col min="772" max="1023" width="9.140625" style="155"/>
    <col min="1024" max="1024" width="6" style="155" customWidth="1"/>
    <col min="1025" max="1025" width="9.28515625" style="155" customWidth="1"/>
    <col min="1026" max="1026" width="73.140625" style="155" customWidth="1"/>
    <col min="1027" max="1027" width="15.42578125" style="155" customWidth="1"/>
    <col min="1028" max="1279" width="9.140625" style="155"/>
    <col min="1280" max="1280" width="6" style="155" customWidth="1"/>
    <col min="1281" max="1281" width="9.28515625" style="155" customWidth="1"/>
    <col min="1282" max="1282" width="73.140625" style="155" customWidth="1"/>
    <col min="1283" max="1283" width="15.42578125" style="155" customWidth="1"/>
    <col min="1284" max="1535" width="9.140625" style="155"/>
    <col min="1536" max="1536" width="6" style="155" customWidth="1"/>
    <col min="1537" max="1537" width="9.28515625" style="155" customWidth="1"/>
    <col min="1538" max="1538" width="73.140625" style="155" customWidth="1"/>
    <col min="1539" max="1539" width="15.42578125" style="155" customWidth="1"/>
    <col min="1540" max="1791" width="9.140625" style="155"/>
    <col min="1792" max="1792" width="6" style="155" customWidth="1"/>
    <col min="1793" max="1793" width="9.28515625" style="155" customWidth="1"/>
    <col min="1794" max="1794" width="73.140625" style="155" customWidth="1"/>
    <col min="1795" max="1795" width="15.42578125" style="155" customWidth="1"/>
    <col min="1796" max="2047" width="9.140625" style="155"/>
    <col min="2048" max="2048" width="6" style="155" customWidth="1"/>
    <col min="2049" max="2049" width="9.28515625" style="155" customWidth="1"/>
    <col min="2050" max="2050" width="73.140625" style="155" customWidth="1"/>
    <col min="2051" max="2051" width="15.42578125" style="155" customWidth="1"/>
    <col min="2052" max="2303" width="9.140625" style="155"/>
    <col min="2304" max="2304" width="6" style="155" customWidth="1"/>
    <col min="2305" max="2305" width="9.28515625" style="155" customWidth="1"/>
    <col min="2306" max="2306" width="73.140625" style="155" customWidth="1"/>
    <col min="2307" max="2307" width="15.42578125" style="155" customWidth="1"/>
    <col min="2308" max="2559" width="9.140625" style="155"/>
    <col min="2560" max="2560" width="6" style="155" customWidth="1"/>
    <col min="2561" max="2561" width="9.28515625" style="155" customWidth="1"/>
    <col min="2562" max="2562" width="73.140625" style="155" customWidth="1"/>
    <col min="2563" max="2563" width="15.42578125" style="155" customWidth="1"/>
    <col min="2564" max="2815" width="9.140625" style="155"/>
    <col min="2816" max="2816" width="6" style="155" customWidth="1"/>
    <col min="2817" max="2817" width="9.28515625" style="155" customWidth="1"/>
    <col min="2818" max="2818" width="73.140625" style="155" customWidth="1"/>
    <col min="2819" max="2819" width="15.42578125" style="155" customWidth="1"/>
    <col min="2820" max="3071" width="9.140625" style="155"/>
    <col min="3072" max="3072" width="6" style="155" customWidth="1"/>
    <col min="3073" max="3073" width="9.28515625" style="155" customWidth="1"/>
    <col min="3074" max="3074" width="73.140625" style="155" customWidth="1"/>
    <col min="3075" max="3075" width="15.42578125" style="155" customWidth="1"/>
    <col min="3076" max="3327" width="9.140625" style="155"/>
    <col min="3328" max="3328" width="6" style="155" customWidth="1"/>
    <col min="3329" max="3329" width="9.28515625" style="155" customWidth="1"/>
    <col min="3330" max="3330" width="73.140625" style="155" customWidth="1"/>
    <col min="3331" max="3331" width="15.42578125" style="155" customWidth="1"/>
    <col min="3332" max="3583" width="9.140625" style="155"/>
    <col min="3584" max="3584" width="6" style="155" customWidth="1"/>
    <col min="3585" max="3585" width="9.28515625" style="155" customWidth="1"/>
    <col min="3586" max="3586" width="73.140625" style="155" customWidth="1"/>
    <col min="3587" max="3587" width="15.42578125" style="155" customWidth="1"/>
    <col min="3588" max="3839" width="9.140625" style="155"/>
    <col min="3840" max="3840" width="6" style="155" customWidth="1"/>
    <col min="3841" max="3841" width="9.28515625" style="155" customWidth="1"/>
    <col min="3842" max="3842" width="73.140625" style="155" customWidth="1"/>
    <col min="3843" max="3843" width="15.42578125" style="155" customWidth="1"/>
    <col min="3844" max="4095" width="9.140625" style="155"/>
    <col min="4096" max="4096" width="6" style="155" customWidth="1"/>
    <col min="4097" max="4097" width="9.28515625" style="155" customWidth="1"/>
    <col min="4098" max="4098" width="73.140625" style="155" customWidth="1"/>
    <col min="4099" max="4099" width="15.42578125" style="155" customWidth="1"/>
    <col min="4100" max="4351" width="9.140625" style="155"/>
    <col min="4352" max="4352" width="6" style="155" customWidth="1"/>
    <col min="4353" max="4353" width="9.28515625" style="155" customWidth="1"/>
    <col min="4354" max="4354" width="73.140625" style="155" customWidth="1"/>
    <col min="4355" max="4355" width="15.42578125" style="155" customWidth="1"/>
    <col min="4356" max="4607" width="9.140625" style="155"/>
    <col min="4608" max="4608" width="6" style="155" customWidth="1"/>
    <col min="4609" max="4609" width="9.28515625" style="155" customWidth="1"/>
    <col min="4610" max="4610" width="73.140625" style="155" customWidth="1"/>
    <col min="4611" max="4611" width="15.42578125" style="155" customWidth="1"/>
    <col min="4612" max="4863" width="9.140625" style="155"/>
    <col min="4864" max="4864" width="6" style="155" customWidth="1"/>
    <col min="4865" max="4865" width="9.28515625" style="155" customWidth="1"/>
    <col min="4866" max="4866" width="73.140625" style="155" customWidth="1"/>
    <col min="4867" max="4867" width="15.42578125" style="155" customWidth="1"/>
    <col min="4868" max="5119" width="9.140625" style="155"/>
    <col min="5120" max="5120" width="6" style="155" customWidth="1"/>
    <col min="5121" max="5121" width="9.28515625" style="155" customWidth="1"/>
    <col min="5122" max="5122" width="73.140625" style="155" customWidth="1"/>
    <col min="5123" max="5123" width="15.42578125" style="155" customWidth="1"/>
    <col min="5124" max="5375" width="9.140625" style="155"/>
    <col min="5376" max="5376" width="6" style="155" customWidth="1"/>
    <col min="5377" max="5377" width="9.28515625" style="155" customWidth="1"/>
    <col min="5378" max="5378" width="73.140625" style="155" customWidth="1"/>
    <col min="5379" max="5379" width="15.42578125" style="155" customWidth="1"/>
    <col min="5380" max="5631" width="9.140625" style="155"/>
    <col min="5632" max="5632" width="6" style="155" customWidth="1"/>
    <col min="5633" max="5633" width="9.28515625" style="155" customWidth="1"/>
    <col min="5634" max="5634" width="73.140625" style="155" customWidth="1"/>
    <col min="5635" max="5635" width="15.42578125" style="155" customWidth="1"/>
    <col min="5636" max="5887" width="9.140625" style="155"/>
    <col min="5888" max="5888" width="6" style="155" customWidth="1"/>
    <col min="5889" max="5889" width="9.28515625" style="155" customWidth="1"/>
    <col min="5890" max="5890" width="73.140625" style="155" customWidth="1"/>
    <col min="5891" max="5891" width="15.42578125" style="155" customWidth="1"/>
    <col min="5892" max="6143" width="9.140625" style="155"/>
    <col min="6144" max="6144" width="6" style="155" customWidth="1"/>
    <col min="6145" max="6145" width="9.28515625" style="155" customWidth="1"/>
    <col min="6146" max="6146" width="73.140625" style="155" customWidth="1"/>
    <col min="6147" max="6147" width="15.42578125" style="155" customWidth="1"/>
    <col min="6148" max="6399" width="9.140625" style="155"/>
    <col min="6400" max="6400" width="6" style="155" customWidth="1"/>
    <col min="6401" max="6401" width="9.28515625" style="155" customWidth="1"/>
    <col min="6402" max="6402" width="73.140625" style="155" customWidth="1"/>
    <col min="6403" max="6403" width="15.42578125" style="155" customWidth="1"/>
    <col min="6404" max="6655" width="9.140625" style="155"/>
    <col min="6656" max="6656" width="6" style="155" customWidth="1"/>
    <col min="6657" max="6657" width="9.28515625" style="155" customWidth="1"/>
    <col min="6658" max="6658" width="73.140625" style="155" customWidth="1"/>
    <col min="6659" max="6659" width="15.42578125" style="155" customWidth="1"/>
    <col min="6660" max="6911" width="9.140625" style="155"/>
    <col min="6912" max="6912" width="6" style="155" customWidth="1"/>
    <col min="6913" max="6913" width="9.28515625" style="155" customWidth="1"/>
    <col min="6914" max="6914" width="73.140625" style="155" customWidth="1"/>
    <col min="6915" max="6915" width="15.42578125" style="155" customWidth="1"/>
    <col min="6916" max="7167" width="9.140625" style="155"/>
    <col min="7168" max="7168" width="6" style="155" customWidth="1"/>
    <col min="7169" max="7169" width="9.28515625" style="155" customWidth="1"/>
    <col min="7170" max="7170" width="73.140625" style="155" customWidth="1"/>
    <col min="7171" max="7171" width="15.42578125" style="155" customWidth="1"/>
    <col min="7172" max="7423" width="9.140625" style="155"/>
    <col min="7424" max="7424" width="6" style="155" customWidth="1"/>
    <col min="7425" max="7425" width="9.28515625" style="155" customWidth="1"/>
    <col min="7426" max="7426" width="73.140625" style="155" customWidth="1"/>
    <col min="7427" max="7427" width="15.42578125" style="155" customWidth="1"/>
    <col min="7428" max="7679" width="9.140625" style="155"/>
    <col min="7680" max="7680" width="6" style="155" customWidth="1"/>
    <col min="7681" max="7681" width="9.28515625" style="155" customWidth="1"/>
    <col min="7682" max="7682" width="73.140625" style="155" customWidth="1"/>
    <col min="7683" max="7683" width="15.42578125" style="155" customWidth="1"/>
    <col min="7684" max="7935" width="9.140625" style="155"/>
    <col min="7936" max="7936" width="6" style="155" customWidth="1"/>
    <col min="7937" max="7937" width="9.28515625" style="155" customWidth="1"/>
    <col min="7938" max="7938" width="73.140625" style="155" customWidth="1"/>
    <col min="7939" max="7939" width="15.42578125" style="155" customWidth="1"/>
    <col min="7940" max="8191" width="9.140625" style="155"/>
    <col min="8192" max="8192" width="6" style="155" customWidth="1"/>
    <col min="8193" max="8193" width="9.28515625" style="155" customWidth="1"/>
    <col min="8194" max="8194" width="73.140625" style="155" customWidth="1"/>
    <col min="8195" max="8195" width="15.42578125" style="155" customWidth="1"/>
    <col min="8196" max="8447" width="9.140625" style="155"/>
    <col min="8448" max="8448" width="6" style="155" customWidth="1"/>
    <col min="8449" max="8449" width="9.28515625" style="155" customWidth="1"/>
    <col min="8450" max="8450" width="73.140625" style="155" customWidth="1"/>
    <col min="8451" max="8451" width="15.42578125" style="155" customWidth="1"/>
    <col min="8452" max="8703" width="9.140625" style="155"/>
    <col min="8704" max="8704" width="6" style="155" customWidth="1"/>
    <col min="8705" max="8705" width="9.28515625" style="155" customWidth="1"/>
    <col min="8706" max="8706" width="73.140625" style="155" customWidth="1"/>
    <col min="8707" max="8707" width="15.42578125" style="155" customWidth="1"/>
    <col min="8708" max="8959" width="9.140625" style="155"/>
    <col min="8960" max="8960" width="6" style="155" customWidth="1"/>
    <col min="8961" max="8961" width="9.28515625" style="155" customWidth="1"/>
    <col min="8962" max="8962" width="73.140625" style="155" customWidth="1"/>
    <col min="8963" max="8963" width="15.42578125" style="155" customWidth="1"/>
    <col min="8964" max="9215" width="9.140625" style="155"/>
    <col min="9216" max="9216" width="6" style="155" customWidth="1"/>
    <col min="9217" max="9217" width="9.28515625" style="155" customWidth="1"/>
    <col min="9218" max="9218" width="73.140625" style="155" customWidth="1"/>
    <col min="9219" max="9219" width="15.42578125" style="155" customWidth="1"/>
    <col min="9220" max="9471" width="9.140625" style="155"/>
    <col min="9472" max="9472" width="6" style="155" customWidth="1"/>
    <col min="9473" max="9473" width="9.28515625" style="155" customWidth="1"/>
    <col min="9474" max="9474" width="73.140625" style="155" customWidth="1"/>
    <col min="9475" max="9475" width="15.42578125" style="155" customWidth="1"/>
    <col min="9476" max="9727" width="9.140625" style="155"/>
    <col min="9728" max="9728" width="6" style="155" customWidth="1"/>
    <col min="9729" max="9729" width="9.28515625" style="155" customWidth="1"/>
    <col min="9730" max="9730" width="73.140625" style="155" customWidth="1"/>
    <col min="9731" max="9731" width="15.42578125" style="155" customWidth="1"/>
    <col min="9732" max="9983" width="9.140625" style="155"/>
    <col min="9984" max="9984" width="6" style="155" customWidth="1"/>
    <col min="9985" max="9985" width="9.28515625" style="155" customWidth="1"/>
    <col min="9986" max="9986" width="73.140625" style="155" customWidth="1"/>
    <col min="9987" max="9987" width="15.42578125" style="155" customWidth="1"/>
    <col min="9988" max="10239" width="9.140625" style="155"/>
    <col min="10240" max="10240" width="6" style="155" customWidth="1"/>
    <col min="10241" max="10241" width="9.28515625" style="155" customWidth="1"/>
    <col min="10242" max="10242" width="73.140625" style="155" customWidth="1"/>
    <col min="10243" max="10243" width="15.42578125" style="155" customWidth="1"/>
    <col min="10244" max="10495" width="9.140625" style="155"/>
    <col min="10496" max="10496" width="6" style="155" customWidth="1"/>
    <col min="10497" max="10497" width="9.28515625" style="155" customWidth="1"/>
    <col min="10498" max="10498" width="73.140625" style="155" customWidth="1"/>
    <col min="10499" max="10499" width="15.42578125" style="155" customWidth="1"/>
    <col min="10500" max="10751" width="9.140625" style="155"/>
    <col min="10752" max="10752" width="6" style="155" customWidth="1"/>
    <col min="10753" max="10753" width="9.28515625" style="155" customWidth="1"/>
    <col min="10754" max="10754" width="73.140625" style="155" customWidth="1"/>
    <col min="10755" max="10755" width="15.42578125" style="155" customWidth="1"/>
    <col min="10756" max="11007" width="9.140625" style="155"/>
    <col min="11008" max="11008" width="6" style="155" customWidth="1"/>
    <col min="11009" max="11009" width="9.28515625" style="155" customWidth="1"/>
    <col min="11010" max="11010" width="73.140625" style="155" customWidth="1"/>
    <col min="11011" max="11011" width="15.42578125" style="155" customWidth="1"/>
    <col min="11012" max="11263" width="9.140625" style="155"/>
    <col min="11264" max="11264" width="6" style="155" customWidth="1"/>
    <col min="11265" max="11265" width="9.28515625" style="155" customWidth="1"/>
    <col min="11266" max="11266" width="73.140625" style="155" customWidth="1"/>
    <col min="11267" max="11267" width="15.42578125" style="155" customWidth="1"/>
    <col min="11268" max="11519" width="9.140625" style="155"/>
    <col min="11520" max="11520" width="6" style="155" customWidth="1"/>
    <col min="11521" max="11521" width="9.28515625" style="155" customWidth="1"/>
    <col min="11522" max="11522" width="73.140625" style="155" customWidth="1"/>
    <col min="11523" max="11523" width="15.42578125" style="155" customWidth="1"/>
    <col min="11524" max="11775" width="9.140625" style="155"/>
    <col min="11776" max="11776" width="6" style="155" customWidth="1"/>
    <col min="11777" max="11777" width="9.28515625" style="155" customWidth="1"/>
    <col min="11778" max="11778" width="73.140625" style="155" customWidth="1"/>
    <col min="11779" max="11779" width="15.42578125" style="155" customWidth="1"/>
    <col min="11780" max="12031" width="9.140625" style="155"/>
    <col min="12032" max="12032" width="6" style="155" customWidth="1"/>
    <col min="12033" max="12033" width="9.28515625" style="155" customWidth="1"/>
    <col min="12034" max="12034" width="73.140625" style="155" customWidth="1"/>
    <col min="12035" max="12035" width="15.42578125" style="155" customWidth="1"/>
    <col min="12036" max="12287" width="9.140625" style="155"/>
    <col min="12288" max="12288" width="6" style="155" customWidth="1"/>
    <col min="12289" max="12289" width="9.28515625" style="155" customWidth="1"/>
    <col min="12290" max="12290" width="73.140625" style="155" customWidth="1"/>
    <col min="12291" max="12291" width="15.42578125" style="155" customWidth="1"/>
    <col min="12292" max="12543" width="9.140625" style="155"/>
    <col min="12544" max="12544" width="6" style="155" customWidth="1"/>
    <col min="12545" max="12545" width="9.28515625" style="155" customWidth="1"/>
    <col min="12546" max="12546" width="73.140625" style="155" customWidth="1"/>
    <col min="12547" max="12547" width="15.42578125" style="155" customWidth="1"/>
    <col min="12548" max="12799" width="9.140625" style="155"/>
    <col min="12800" max="12800" width="6" style="155" customWidth="1"/>
    <col min="12801" max="12801" width="9.28515625" style="155" customWidth="1"/>
    <col min="12802" max="12802" width="73.140625" style="155" customWidth="1"/>
    <col min="12803" max="12803" width="15.42578125" style="155" customWidth="1"/>
    <col min="12804" max="13055" width="9.140625" style="155"/>
    <col min="13056" max="13056" width="6" style="155" customWidth="1"/>
    <col min="13057" max="13057" width="9.28515625" style="155" customWidth="1"/>
    <col min="13058" max="13058" width="73.140625" style="155" customWidth="1"/>
    <col min="13059" max="13059" width="15.42578125" style="155" customWidth="1"/>
    <col min="13060" max="13311" width="9.140625" style="155"/>
    <col min="13312" max="13312" width="6" style="155" customWidth="1"/>
    <col min="13313" max="13313" width="9.28515625" style="155" customWidth="1"/>
    <col min="13314" max="13314" width="73.140625" style="155" customWidth="1"/>
    <col min="13315" max="13315" width="15.42578125" style="155" customWidth="1"/>
    <col min="13316" max="13567" width="9.140625" style="155"/>
    <col min="13568" max="13568" width="6" style="155" customWidth="1"/>
    <col min="13569" max="13569" width="9.28515625" style="155" customWidth="1"/>
    <col min="13570" max="13570" width="73.140625" style="155" customWidth="1"/>
    <col min="13571" max="13571" width="15.42578125" style="155" customWidth="1"/>
    <col min="13572" max="13823" width="9.140625" style="155"/>
    <col min="13824" max="13824" width="6" style="155" customWidth="1"/>
    <col min="13825" max="13825" width="9.28515625" style="155" customWidth="1"/>
    <col min="13826" max="13826" width="73.140625" style="155" customWidth="1"/>
    <col min="13827" max="13827" width="15.42578125" style="155" customWidth="1"/>
    <col min="13828" max="14079" width="9.140625" style="155"/>
    <col min="14080" max="14080" width="6" style="155" customWidth="1"/>
    <col min="14081" max="14081" width="9.28515625" style="155" customWidth="1"/>
    <col min="14082" max="14082" width="73.140625" style="155" customWidth="1"/>
    <col min="14083" max="14083" width="15.42578125" style="155" customWidth="1"/>
    <col min="14084" max="14335" width="9.140625" style="155"/>
    <col min="14336" max="14336" width="6" style="155" customWidth="1"/>
    <col min="14337" max="14337" width="9.28515625" style="155" customWidth="1"/>
    <col min="14338" max="14338" width="73.140625" style="155" customWidth="1"/>
    <col min="14339" max="14339" width="15.42578125" style="155" customWidth="1"/>
    <col min="14340" max="14591" width="9.140625" style="155"/>
    <col min="14592" max="14592" width="6" style="155" customWidth="1"/>
    <col min="14593" max="14593" width="9.28515625" style="155" customWidth="1"/>
    <col min="14594" max="14594" width="73.140625" style="155" customWidth="1"/>
    <col min="14595" max="14595" width="15.42578125" style="155" customWidth="1"/>
    <col min="14596" max="14847" width="9.140625" style="155"/>
    <col min="14848" max="14848" width="6" style="155" customWidth="1"/>
    <col min="14849" max="14849" width="9.28515625" style="155" customWidth="1"/>
    <col min="14850" max="14850" width="73.140625" style="155" customWidth="1"/>
    <col min="14851" max="14851" width="15.42578125" style="155" customWidth="1"/>
    <col min="14852" max="15103" width="9.140625" style="155"/>
    <col min="15104" max="15104" width="6" style="155" customWidth="1"/>
    <col min="15105" max="15105" width="9.28515625" style="155" customWidth="1"/>
    <col min="15106" max="15106" width="73.140625" style="155" customWidth="1"/>
    <col min="15107" max="15107" width="15.42578125" style="155" customWidth="1"/>
    <col min="15108" max="15359" width="9.140625" style="155"/>
    <col min="15360" max="15360" width="6" style="155" customWidth="1"/>
    <col min="15361" max="15361" width="9.28515625" style="155" customWidth="1"/>
    <col min="15362" max="15362" width="73.140625" style="155" customWidth="1"/>
    <col min="15363" max="15363" width="15.42578125" style="155" customWidth="1"/>
    <col min="15364" max="15615" width="9.140625" style="155"/>
    <col min="15616" max="15616" width="6" style="155" customWidth="1"/>
    <col min="15617" max="15617" width="9.28515625" style="155" customWidth="1"/>
    <col min="15618" max="15618" width="73.140625" style="155" customWidth="1"/>
    <col min="15619" max="15619" width="15.42578125" style="155" customWidth="1"/>
    <col min="15620" max="15871" width="9.140625" style="155"/>
    <col min="15872" max="15872" width="6" style="155" customWidth="1"/>
    <col min="15873" max="15873" width="9.28515625" style="155" customWidth="1"/>
    <col min="15874" max="15874" width="73.140625" style="155" customWidth="1"/>
    <col min="15875" max="15875" width="15.42578125" style="155" customWidth="1"/>
    <col min="15876" max="16127" width="9.140625" style="155"/>
    <col min="16128" max="16128" width="6" style="155" customWidth="1"/>
    <col min="16129" max="16129" width="9.28515625" style="155" customWidth="1"/>
    <col min="16130" max="16130" width="73.140625" style="155" customWidth="1"/>
    <col min="16131" max="16131" width="15.42578125" style="155" customWidth="1"/>
    <col min="16132" max="16384" width="9.140625" style="155"/>
  </cols>
  <sheetData>
    <row r="1" spans="1:4" ht="38.25" customHeight="1" x14ac:dyDescent="0.25">
      <c r="B1" s="388" t="s">
        <v>1925</v>
      </c>
      <c r="C1" s="388"/>
      <c r="D1" s="65"/>
    </row>
    <row r="2" spans="1:4" ht="37.5" customHeight="1" x14ac:dyDescent="0.25">
      <c r="A2" s="389" t="s">
        <v>829</v>
      </c>
      <c r="B2" s="389"/>
      <c r="C2" s="389"/>
    </row>
    <row r="3" spans="1:4" ht="22.5" customHeight="1" x14ac:dyDescent="0.25">
      <c r="A3" s="211"/>
      <c r="B3" s="296" t="s">
        <v>32</v>
      </c>
      <c r="C3" s="318"/>
    </row>
    <row r="4" spans="1:4" ht="29.25" customHeight="1" x14ac:dyDescent="0.25">
      <c r="A4" s="211"/>
      <c r="B4" s="389" t="s">
        <v>828</v>
      </c>
      <c r="C4" s="389"/>
    </row>
    <row r="5" spans="1:4" ht="15" customHeight="1" x14ac:dyDescent="0.25">
      <c r="A5" s="390" t="s">
        <v>194</v>
      </c>
      <c r="B5" s="390" t="s">
        <v>699</v>
      </c>
      <c r="C5" s="392" t="s">
        <v>700</v>
      </c>
    </row>
    <row r="6" spans="1:4" ht="28.5" customHeight="1" x14ac:dyDescent="0.25">
      <c r="A6" s="391"/>
      <c r="B6" s="391"/>
      <c r="C6" s="393"/>
    </row>
    <row r="7" spans="1:4" ht="86.25" customHeight="1" x14ac:dyDescent="0.25">
      <c r="A7" s="109">
        <v>1</v>
      </c>
      <c r="B7" s="212" t="s">
        <v>767</v>
      </c>
      <c r="C7" s="109" t="s">
        <v>768</v>
      </c>
    </row>
    <row r="8" spans="1:4" s="214" customFormat="1" x14ac:dyDescent="0.25">
      <c r="A8" s="196"/>
      <c r="B8" s="213"/>
      <c r="C8" s="196"/>
    </row>
    <row r="9" spans="1:4" s="214" customFormat="1" ht="18.75" customHeight="1" x14ac:dyDescent="0.25">
      <c r="A9" s="196"/>
      <c r="B9" s="296" t="s">
        <v>33</v>
      </c>
      <c r="C9" s="318"/>
    </row>
    <row r="10" spans="1:4" s="214" customFormat="1" ht="25.5" customHeight="1" x14ac:dyDescent="0.25">
      <c r="A10" s="196"/>
      <c r="B10" s="389" t="s">
        <v>830</v>
      </c>
      <c r="C10" s="389"/>
    </row>
    <row r="11" spans="1:4" s="214" customFormat="1" x14ac:dyDescent="0.25">
      <c r="A11" s="390" t="s">
        <v>194</v>
      </c>
      <c r="B11" s="390" t="s">
        <v>699</v>
      </c>
      <c r="C11" s="392" t="s">
        <v>700</v>
      </c>
    </row>
    <row r="12" spans="1:4" s="214" customFormat="1" ht="26.25" customHeight="1" x14ac:dyDescent="0.25">
      <c r="A12" s="391"/>
      <c r="B12" s="391"/>
      <c r="C12" s="393"/>
    </row>
    <row r="13" spans="1:4" ht="44.25" customHeight="1" x14ac:dyDescent="0.25">
      <c r="A13" s="96">
        <v>1</v>
      </c>
      <c r="B13" s="215" t="s">
        <v>769</v>
      </c>
      <c r="C13" s="96">
        <v>0.6</v>
      </c>
    </row>
    <row r="14" spans="1:4" ht="41.25" customHeight="1" x14ac:dyDescent="0.25">
      <c r="A14" s="109">
        <v>2</v>
      </c>
      <c r="B14" s="212" t="s">
        <v>770</v>
      </c>
      <c r="C14" s="109">
        <v>1.1000000000000001</v>
      </c>
    </row>
    <row r="15" spans="1:4" ht="47.25" x14ac:dyDescent="0.25">
      <c r="A15" s="109">
        <v>3</v>
      </c>
      <c r="B15" s="212" t="s">
        <v>771</v>
      </c>
      <c r="C15" s="109">
        <v>0.19</v>
      </c>
    </row>
    <row r="17" spans="1:3" ht="33" customHeight="1" x14ac:dyDescent="0.25">
      <c r="A17" s="387" t="s">
        <v>772</v>
      </c>
      <c r="B17" s="387"/>
      <c r="C17" s="387"/>
    </row>
  </sheetData>
  <customSheetViews>
    <customSheetView guid="{11A65D95-9890-4805-A0BB-294CF68CDAA1}" showPageBreaks="1" fitToPage="1">
      <selection activeCell="B7" sqref="B7"/>
      <pageMargins left="0.70866141732283472" right="0" top="0.35433070866141736" bottom="0.55118110236220474" header="0.31496062992125984" footer="0.11811023622047245"/>
      <pageSetup paperSize="9" scale="99" orientation="portrait" r:id="rId1"/>
    </customSheetView>
    <customSheetView guid="{08FA404A-F9F0-4EC9-AA49-68E391B65269}" fitToPage="1">
      <selection activeCell="D7" sqref="D7"/>
      <pageMargins left="0.70866141732283472" right="0" top="0.35433070866141736" bottom="0.55118110236220474" header="0.31496062992125984" footer="0.11811023622047245"/>
      <pageSetup paperSize="9" scale="90" orientation="portrait" r:id="rId2"/>
    </customSheetView>
    <customSheetView guid="{BB99604F-40E2-427B-AC75-75CC689DB3FA}" showPageBreaks="1" fitToPage="1">
      <selection activeCell="C16" sqref="C16"/>
      <pageMargins left="0.70866141732283472" right="0" top="0.35433070866141736" bottom="0.55118110236220474" header="0.31496062992125984" footer="0.11811023622047245"/>
      <pageSetup paperSize="9" scale="90" orientation="portrait" r:id="rId3"/>
    </customSheetView>
    <customSheetView guid="{8F02E545-5D26-4BE5-A350-0EBB6A66406E}" fitToPage="1">
      <selection activeCell="B2" sqref="B2:D2"/>
      <pageMargins left="0.70866141732283472" right="0" top="0.35433070866141736" bottom="0.55118110236220474" header="0.31496062992125984" footer="0.11811023622047245"/>
      <pageSetup paperSize="9" scale="90" orientation="portrait" r:id="rId4"/>
    </customSheetView>
    <customSheetView guid="{30773A90-2135-4939-A239-B4C48250CDFD}" fitToPage="1">
      <selection activeCell="C16" sqref="C16"/>
      <pageMargins left="0.70866141732283472" right="0" top="0.35433070866141736" bottom="0.55118110236220474" header="0.31496062992125984" footer="0.11811023622047245"/>
      <pageSetup paperSize="9" scale="90" orientation="portrait" r:id="rId5"/>
    </customSheetView>
    <customSheetView guid="{368E3EB6-CA40-4015-A955-7F1FBC88EC8C}" fitToPage="1">
      <selection activeCell="B2" sqref="B2:D2"/>
      <pageMargins left="0.70866141732283472" right="0" top="0.35433070866141736" bottom="0.55118110236220474" header="0.31496062992125984" footer="0.11811023622047245"/>
      <pageSetup paperSize="9" scale="90" orientation="portrait" r:id="rId6"/>
    </customSheetView>
    <customSheetView guid="{DF4A5EBB-06D2-40DC-9B95-3046512EE78E}" showPageBreaks="1" fitToPage="1">
      <selection activeCell="B2" sqref="B2:D2"/>
      <pageMargins left="0.70866141732283472" right="0" top="0.35433070866141736" bottom="0.55118110236220474" header="0.31496062992125984" footer="0.11811023622047245"/>
      <pageSetup paperSize="9" scale="90" orientation="portrait" r:id="rId7"/>
    </customSheetView>
    <customSheetView guid="{20F7E6C3-AE8C-4E5D-B2B0-E59668FDA2B2}" showPageBreaks="1" fitToPage="1">
      <selection activeCell="C16" sqref="C16"/>
      <pageMargins left="0.70866141732283472" right="0" top="0.35433070866141736" bottom="0.55118110236220474" header="0.31496062992125984" footer="0.11811023622047245"/>
      <pageSetup paperSize="9" scale="90" orientation="portrait" r:id="rId8"/>
    </customSheetView>
    <customSheetView guid="{1FCDA4B1-9937-4C91-824A-2567DC2F70E5}" fitToPage="1">
      <selection activeCell="C14" sqref="C14"/>
      <pageMargins left="0.70866141732283472" right="0" top="0.35433070866141736" bottom="0.55118110236220474" header="0.31496062992125984" footer="0.11811023622047245"/>
      <pageSetup paperSize="9" scale="90" orientation="portrait" r:id="rId9"/>
    </customSheetView>
    <customSheetView guid="{F9F88B13-CD65-4CB8-8BB1-C31991AF331A}" topLeftCell="A10">
      <selection activeCell="C11" sqref="C11:C12"/>
      <pageMargins left="0.7" right="0.7" top="0.75" bottom="0.75" header="0.3" footer="0.3"/>
      <pageSetup paperSize="9" orientation="portrait" r:id="rId10"/>
    </customSheetView>
    <customSheetView guid="{FBE69448-F903-4525-8130-5A25DB5B0C8E}" showPageBreaks="1" fitToPage="1">
      <selection activeCell="B7" sqref="B7"/>
      <pageMargins left="0.70866141732283472" right="0" top="0.35433070866141736" bottom="0.55118110236220474" header="0.31496062992125984" footer="0.11811023622047245"/>
      <pageSetup paperSize="9" orientation="portrait" r:id="rId11"/>
    </customSheetView>
    <customSheetView guid="{B5CEDC1B-4D2F-4A90-9845-9EB97C68D04F}">
      <selection activeCell="B1" sqref="B1:C1"/>
      <pageMargins left="0.70866141732283472" right="0" top="0.15748031496062992" bottom="0.15748031496062992" header="0.31496062992125984" footer="0.31496062992125984"/>
      <pageSetup paperSize="9" scale="90" orientation="portrait" r:id="rId12"/>
    </customSheetView>
  </customSheetViews>
  <mergeCells count="13">
    <mergeCell ref="B9:C9"/>
    <mergeCell ref="A17:C17"/>
    <mergeCell ref="B1:C1"/>
    <mergeCell ref="A2:C2"/>
    <mergeCell ref="A5:A6"/>
    <mergeCell ref="B5:B6"/>
    <mergeCell ref="C5:C6"/>
    <mergeCell ref="B4:C4"/>
    <mergeCell ref="A11:A12"/>
    <mergeCell ref="B11:B12"/>
    <mergeCell ref="C11:C12"/>
    <mergeCell ref="B3:C3"/>
    <mergeCell ref="B10:C10"/>
  </mergeCells>
  <pageMargins left="0.70866141732283472" right="0" top="0.35433070866141736" bottom="0.55118110236220474" header="0.31496062992125984" footer="0.11811023622047245"/>
  <pageSetup paperSize="9" orientation="portrait" r:id="rId1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3"/>
  <sheetViews>
    <sheetView workbookViewId="0">
      <selection activeCell="G3" sqref="G3"/>
    </sheetView>
  </sheetViews>
  <sheetFormatPr defaultRowHeight="12.75" x14ac:dyDescent="0.2"/>
  <cols>
    <col min="1" max="1" width="6.7109375" style="113" customWidth="1"/>
    <col min="2" max="2" width="27.85546875" style="122" customWidth="1"/>
    <col min="3" max="3" width="11.85546875" style="113" customWidth="1"/>
    <col min="4" max="4" width="33.28515625" style="113" customWidth="1"/>
    <col min="5" max="5" width="12.85546875" style="113" customWidth="1"/>
    <col min="6" max="256" width="9.140625" style="112"/>
    <col min="257" max="257" width="6.7109375" style="112" customWidth="1"/>
    <col min="258" max="258" width="27.85546875" style="112" customWidth="1"/>
    <col min="259" max="259" width="11.85546875" style="112" customWidth="1"/>
    <col min="260" max="260" width="33.28515625" style="112" customWidth="1"/>
    <col min="261" max="261" width="12.85546875" style="112" customWidth="1"/>
    <col min="262" max="512" width="9.140625" style="112"/>
    <col min="513" max="513" width="6.7109375" style="112" customWidth="1"/>
    <col min="514" max="514" width="27.85546875" style="112" customWidth="1"/>
    <col min="515" max="515" width="11.85546875" style="112" customWidth="1"/>
    <col min="516" max="516" width="33.28515625" style="112" customWidth="1"/>
    <col min="517" max="517" width="12.85546875" style="112" customWidth="1"/>
    <col min="518" max="768" width="9.140625" style="112"/>
    <col min="769" max="769" width="6.7109375" style="112" customWidth="1"/>
    <col min="770" max="770" width="27.85546875" style="112" customWidth="1"/>
    <col min="771" max="771" width="11.85546875" style="112" customWidth="1"/>
    <col min="772" max="772" width="33.28515625" style="112" customWidth="1"/>
    <col min="773" max="773" width="12.85546875" style="112" customWidth="1"/>
    <col min="774" max="1024" width="9.140625" style="112"/>
    <col min="1025" max="1025" width="6.7109375" style="112" customWidth="1"/>
    <col min="1026" max="1026" width="27.85546875" style="112" customWidth="1"/>
    <col min="1027" max="1027" width="11.85546875" style="112" customWidth="1"/>
    <col min="1028" max="1028" width="33.28515625" style="112" customWidth="1"/>
    <col min="1029" max="1029" width="12.85546875" style="112" customWidth="1"/>
    <col min="1030" max="1280" width="9.140625" style="112"/>
    <col min="1281" max="1281" width="6.7109375" style="112" customWidth="1"/>
    <col min="1282" max="1282" width="27.85546875" style="112" customWidth="1"/>
    <col min="1283" max="1283" width="11.85546875" style="112" customWidth="1"/>
    <col min="1284" max="1284" width="33.28515625" style="112" customWidth="1"/>
    <col min="1285" max="1285" width="12.85546875" style="112" customWidth="1"/>
    <col min="1286" max="1536" width="9.140625" style="112"/>
    <col min="1537" max="1537" width="6.7109375" style="112" customWidth="1"/>
    <col min="1538" max="1538" width="27.85546875" style="112" customWidth="1"/>
    <col min="1539" max="1539" width="11.85546875" style="112" customWidth="1"/>
    <col min="1540" max="1540" width="33.28515625" style="112" customWidth="1"/>
    <col min="1541" max="1541" width="12.85546875" style="112" customWidth="1"/>
    <col min="1542" max="1792" width="9.140625" style="112"/>
    <col min="1793" max="1793" width="6.7109375" style="112" customWidth="1"/>
    <col min="1794" max="1794" width="27.85546875" style="112" customWidth="1"/>
    <col min="1795" max="1795" width="11.85546875" style="112" customWidth="1"/>
    <col min="1796" max="1796" width="33.28515625" style="112" customWidth="1"/>
    <col min="1797" max="1797" width="12.85546875" style="112" customWidth="1"/>
    <col min="1798" max="2048" width="9.140625" style="112"/>
    <col min="2049" max="2049" width="6.7109375" style="112" customWidth="1"/>
    <col min="2050" max="2050" width="27.85546875" style="112" customWidth="1"/>
    <col min="2051" max="2051" width="11.85546875" style="112" customWidth="1"/>
    <col min="2052" max="2052" width="33.28515625" style="112" customWidth="1"/>
    <col min="2053" max="2053" width="12.85546875" style="112" customWidth="1"/>
    <col min="2054" max="2304" width="9.140625" style="112"/>
    <col min="2305" max="2305" width="6.7109375" style="112" customWidth="1"/>
    <col min="2306" max="2306" width="27.85546875" style="112" customWidth="1"/>
    <col min="2307" max="2307" width="11.85546875" style="112" customWidth="1"/>
    <col min="2308" max="2308" width="33.28515625" style="112" customWidth="1"/>
    <col min="2309" max="2309" width="12.85546875" style="112" customWidth="1"/>
    <col min="2310" max="2560" width="9.140625" style="112"/>
    <col min="2561" max="2561" width="6.7109375" style="112" customWidth="1"/>
    <col min="2562" max="2562" width="27.85546875" style="112" customWidth="1"/>
    <col min="2563" max="2563" width="11.85546875" style="112" customWidth="1"/>
    <col min="2564" max="2564" width="33.28515625" style="112" customWidth="1"/>
    <col min="2565" max="2565" width="12.85546875" style="112" customWidth="1"/>
    <col min="2566" max="2816" width="9.140625" style="112"/>
    <col min="2817" max="2817" width="6.7109375" style="112" customWidth="1"/>
    <col min="2818" max="2818" width="27.85546875" style="112" customWidth="1"/>
    <col min="2819" max="2819" width="11.85546875" style="112" customWidth="1"/>
    <col min="2820" max="2820" width="33.28515625" style="112" customWidth="1"/>
    <col min="2821" max="2821" width="12.85546875" style="112" customWidth="1"/>
    <col min="2822" max="3072" width="9.140625" style="112"/>
    <col min="3073" max="3073" width="6.7109375" style="112" customWidth="1"/>
    <col min="3074" max="3074" width="27.85546875" style="112" customWidth="1"/>
    <col min="3075" max="3075" width="11.85546875" style="112" customWidth="1"/>
    <col min="3076" max="3076" width="33.28515625" style="112" customWidth="1"/>
    <col min="3077" max="3077" width="12.85546875" style="112" customWidth="1"/>
    <col min="3078" max="3328" width="9.140625" style="112"/>
    <col min="3329" max="3329" width="6.7109375" style="112" customWidth="1"/>
    <col min="3330" max="3330" width="27.85546875" style="112" customWidth="1"/>
    <col min="3331" max="3331" width="11.85546875" style="112" customWidth="1"/>
    <col min="3332" max="3332" width="33.28515625" style="112" customWidth="1"/>
    <col min="3333" max="3333" width="12.85546875" style="112" customWidth="1"/>
    <col min="3334" max="3584" width="9.140625" style="112"/>
    <col min="3585" max="3585" width="6.7109375" style="112" customWidth="1"/>
    <col min="3586" max="3586" width="27.85546875" style="112" customWidth="1"/>
    <col min="3587" max="3587" width="11.85546875" style="112" customWidth="1"/>
    <col min="3588" max="3588" width="33.28515625" style="112" customWidth="1"/>
    <col min="3589" max="3589" width="12.85546875" style="112" customWidth="1"/>
    <col min="3590" max="3840" width="9.140625" style="112"/>
    <col min="3841" max="3841" width="6.7109375" style="112" customWidth="1"/>
    <col min="3842" max="3842" width="27.85546875" style="112" customWidth="1"/>
    <col min="3843" max="3843" width="11.85546875" style="112" customWidth="1"/>
    <col min="3844" max="3844" width="33.28515625" style="112" customWidth="1"/>
    <col min="3845" max="3845" width="12.85546875" style="112" customWidth="1"/>
    <col min="3846" max="4096" width="9.140625" style="112"/>
    <col min="4097" max="4097" width="6.7109375" style="112" customWidth="1"/>
    <col min="4098" max="4098" width="27.85546875" style="112" customWidth="1"/>
    <col min="4099" max="4099" width="11.85546875" style="112" customWidth="1"/>
    <col min="4100" max="4100" width="33.28515625" style="112" customWidth="1"/>
    <col min="4101" max="4101" width="12.85546875" style="112" customWidth="1"/>
    <col min="4102" max="4352" width="9.140625" style="112"/>
    <col min="4353" max="4353" width="6.7109375" style="112" customWidth="1"/>
    <col min="4354" max="4354" width="27.85546875" style="112" customWidth="1"/>
    <col min="4355" max="4355" width="11.85546875" style="112" customWidth="1"/>
    <col min="4356" max="4356" width="33.28515625" style="112" customWidth="1"/>
    <col min="4357" max="4357" width="12.85546875" style="112" customWidth="1"/>
    <col min="4358" max="4608" width="9.140625" style="112"/>
    <col min="4609" max="4609" width="6.7109375" style="112" customWidth="1"/>
    <col min="4610" max="4610" width="27.85546875" style="112" customWidth="1"/>
    <col min="4611" max="4611" width="11.85546875" style="112" customWidth="1"/>
    <col min="4612" max="4612" width="33.28515625" style="112" customWidth="1"/>
    <col min="4613" max="4613" width="12.85546875" style="112" customWidth="1"/>
    <col min="4614" max="4864" width="9.140625" style="112"/>
    <col min="4865" max="4865" width="6.7109375" style="112" customWidth="1"/>
    <col min="4866" max="4866" width="27.85546875" style="112" customWidth="1"/>
    <col min="4867" max="4867" width="11.85546875" style="112" customWidth="1"/>
    <col min="4868" max="4868" width="33.28515625" style="112" customWidth="1"/>
    <col min="4869" max="4869" width="12.85546875" style="112" customWidth="1"/>
    <col min="4870" max="5120" width="9.140625" style="112"/>
    <col min="5121" max="5121" width="6.7109375" style="112" customWidth="1"/>
    <col min="5122" max="5122" width="27.85546875" style="112" customWidth="1"/>
    <col min="5123" max="5123" width="11.85546875" style="112" customWidth="1"/>
    <col min="5124" max="5124" width="33.28515625" style="112" customWidth="1"/>
    <col min="5125" max="5125" width="12.85546875" style="112" customWidth="1"/>
    <col min="5126" max="5376" width="9.140625" style="112"/>
    <col min="5377" max="5377" width="6.7109375" style="112" customWidth="1"/>
    <col min="5378" max="5378" width="27.85546875" style="112" customWidth="1"/>
    <col min="5379" max="5379" width="11.85546875" style="112" customWidth="1"/>
    <col min="5380" max="5380" width="33.28515625" style="112" customWidth="1"/>
    <col min="5381" max="5381" width="12.85546875" style="112" customWidth="1"/>
    <col min="5382" max="5632" width="9.140625" style="112"/>
    <col min="5633" max="5633" width="6.7109375" style="112" customWidth="1"/>
    <col min="5634" max="5634" width="27.85546875" style="112" customWidth="1"/>
    <col min="5635" max="5635" width="11.85546875" style="112" customWidth="1"/>
    <col min="5636" max="5636" width="33.28515625" style="112" customWidth="1"/>
    <col min="5637" max="5637" width="12.85546875" style="112" customWidth="1"/>
    <col min="5638" max="5888" width="9.140625" style="112"/>
    <col min="5889" max="5889" width="6.7109375" style="112" customWidth="1"/>
    <col min="5890" max="5890" width="27.85546875" style="112" customWidth="1"/>
    <col min="5891" max="5891" width="11.85546875" style="112" customWidth="1"/>
    <col min="5892" max="5892" width="33.28515625" style="112" customWidth="1"/>
    <col min="5893" max="5893" width="12.85546875" style="112" customWidth="1"/>
    <col min="5894" max="6144" width="9.140625" style="112"/>
    <col min="6145" max="6145" width="6.7109375" style="112" customWidth="1"/>
    <col min="6146" max="6146" width="27.85546875" style="112" customWidth="1"/>
    <col min="6147" max="6147" width="11.85546875" style="112" customWidth="1"/>
    <col min="6148" max="6148" width="33.28515625" style="112" customWidth="1"/>
    <col min="6149" max="6149" width="12.85546875" style="112" customWidth="1"/>
    <col min="6150" max="6400" width="9.140625" style="112"/>
    <col min="6401" max="6401" width="6.7109375" style="112" customWidth="1"/>
    <col min="6402" max="6402" width="27.85546875" style="112" customWidth="1"/>
    <col min="6403" max="6403" width="11.85546875" style="112" customWidth="1"/>
    <col min="6404" max="6404" width="33.28515625" style="112" customWidth="1"/>
    <col min="6405" max="6405" width="12.85546875" style="112" customWidth="1"/>
    <col min="6406" max="6656" width="9.140625" style="112"/>
    <col min="6657" max="6657" width="6.7109375" style="112" customWidth="1"/>
    <col min="6658" max="6658" width="27.85546875" style="112" customWidth="1"/>
    <col min="6659" max="6659" width="11.85546875" style="112" customWidth="1"/>
    <col min="6660" max="6660" width="33.28515625" style="112" customWidth="1"/>
    <col min="6661" max="6661" width="12.85546875" style="112" customWidth="1"/>
    <col min="6662" max="6912" width="9.140625" style="112"/>
    <col min="6913" max="6913" width="6.7109375" style="112" customWidth="1"/>
    <col min="6914" max="6914" width="27.85546875" style="112" customWidth="1"/>
    <col min="6915" max="6915" width="11.85546875" style="112" customWidth="1"/>
    <col min="6916" max="6916" width="33.28515625" style="112" customWidth="1"/>
    <col min="6917" max="6917" width="12.85546875" style="112" customWidth="1"/>
    <col min="6918" max="7168" width="9.140625" style="112"/>
    <col min="7169" max="7169" width="6.7109375" style="112" customWidth="1"/>
    <col min="7170" max="7170" width="27.85546875" style="112" customWidth="1"/>
    <col min="7171" max="7171" width="11.85546875" style="112" customWidth="1"/>
    <col min="7172" max="7172" width="33.28515625" style="112" customWidth="1"/>
    <col min="7173" max="7173" width="12.85546875" style="112" customWidth="1"/>
    <col min="7174" max="7424" width="9.140625" style="112"/>
    <col min="7425" max="7425" width="6.7109375" style="112" customWidth="1"/>
    <col min="7426" max="7426" width="27.85546875" style="112" customWidth="1"/>
    <col min="7427" max="7427" width="11.85546875" style="112" customWidth="1"/>
    <col min="7428" max="7428" width="33.28515625" style="112" customWidth="1"/>
    <col min="7429" max="7429" width="12.85546875" style="112" customWidth="1"/>
    <col min="7430" max="7680" width="9.140625" style="112"/>
    <col min="7681" max="7681" width="6.7109375" style="112" customWidth="1"/>
    <col min="7682" max="7682" width="27.85546875" style="112" customWidth="1"/>
    <col min="7683" max="7683" width="11.85546875" style="112" customWidth="1"/>
    <col min="7684" max="7684" width="33.28515625" style="112" customWidth="1"/>
    <col min="7685" max="7685" width="12.85546875" style="112" customWidth="1"/>
    <col min="7686" max="7936" width="9.140625" style="112"/>
    <col min="7937" max="7937" width="6.7109375" style="112" customWidth="1"/>
    <col min="7938" max="7938" width="27.85546875" style="112" customWidth="1"/>
    <col min="7939" max="7939" width="11.85546875" style="112" customWidth="1"/>
    <col min="7940" max="7940" width="33.28515625" style="112" customWidth="1"/>
    <col min="7941" max="7941" width="12.85546875" style="112" customWidth="1"/>
    <col min="7942" max="8192" width="9.140625" style="112"/>
    <col min="8193" max="8193" width="6.7109375" style="112" customWidth="1"/>
    <col min="8194" max="8194" width="27.85546875" style="112" customWidth="1"/>
    <col min="8195" max="8195" width="11.85546875" style="112" customWidth="1"/>
    <col min="8196" max="8196" width="33.28515625" style="112" customWidth="1"/>
    <col min="8197" max="8197" width="12.85546875" style="112" customWidth="1"/>
    <col min="8198" max="8448" width="9.140625" style="112"/>
    <col min="8449" max="8449" width="6.7109375" style="112" customWidth="1"/>
    <col min="8450" max="8450" width="27.85546875" style="112" customWidth="1"/>
    <col min="8451" max="8451" width="11.85546875" style="112" customWidth="1"/>
    <col min="8452" max="8452" width="33.28515625" style="112" customWidth="1"/>
    <col min="8453" max="8453" width="12.85546875" style="112" customWidth="1"/>
    <col min="8454" max="8704" width="9.140625" style="112"/>
    <col min="8705" max="8705" width="6.7109375" style="112" customWidth="1"/>
    <col min="8706" max="8706" width="27.85546875" style="112" customWidth="1"/>
    <col min="8707" max="8707" width="11.85546875" style="112" customWidth="1"/>
    <col min="8708" max="8708" width="33.28515625" style="112" customWidth="1"/>
    <col min="8709" max="8709" width="12.85546875" style="112" customWidth="1"/>
    <col min="8710" max="8960" width="9.140625" style="112"/>
    <col min="8961" max="8961" width="6.7109375" style="112" customWidth="1"/>
    <col min="8962" max="8962" width="27.85546875" style="112" customWidth="1"/>
    <col min="8963" max="8963" width="11.85546875" style="112" customWidth="1"/>
    <col min="8964" max="8964" width="33.28515625" style="112" customWidth="1"/>
    <col min="8965" max="8965" width="12.85546875" style="112" customWidth="1"/>
    <col min="8966" max="9216" width="9.140625" style="112"/>
    <col min="9217" max="9217" width="6.7109375" style="112" customWidth="1"/>
    <col min="9218" max="9218" width="27.85546875" style="112" customWidth="1"/>
    <col min="9219" max="9219" width="11.85546875" style="112" customWidth="1"/>
    <col min="9220" max="9220" width="33.28515625" style="112" customWidth="1"/>
    <col min="9221" max="9221" width="12.85546875" style="112" customWidth="1"/>
    <col min="9222" max="9472" width="9.140625" style="112"/>
    <col min="9473" max="9473" width="6.7109375" style="112" customWidth="1"/>
    <col min="9474" max="9474" width="27.85546875" style="112" customWidth="1"/>
    <col min="9475" max="9475" width="11.85546875" style="112" customWidth="1"/>
    <col min="9476" max="9476" width="33.28515625" style="112" customWidth="1"/>
    <col min="9477" max="9477" width="12.85546875" style="112" customWidth="1"/>
    <col min="9478" max="9728" width="9.140625" style="112"/>
    <col min="9729" max="9729" width="6.7109375" style="112" customWidth="1"/>
    <col min="9730" max="9730" width="27.85546875" style="112" customWidth="1"/>
    <col min="9731" max="9731" width="11.85546875" style="112" customWidth="1"/>
    <col min="9732" max="9732" width="33.28515625" style="112" customWidth="1"/>
    <col min="9733" max="9733" width="12.85546875" style="112" customWidth="1"/>
    <col min="9734" max="9984" width="9.140625" style="112"/>
    <col min="9985" max="9985" width="6.7109375" style="112" customWidth="1"/>
    <col min="9986" max="9986" width="27.85546875" style="112" customWidth="1"/>
    <col min="9987" max="9987" width="11.85546875" style="112" customWidth="1"/>
    <col min="9988" max="9988" width="33.28515625" style="112" customWidth="1"/>
    <col min="9989" max="9989" width="12.85546875" style="112" customWidth="1"/>
    <col min="9990" max="10240" width="9.140625" style="112"/>
    <col min="10241" max="10241" width="6.7109375" style="112" customWidth="1"/>
    <col min="10242" max="10242" width="27.85546875" style="112" customWidth="1"/>
    <col min="10243" max="10243" width="11.85546875" style="112" customWidth="1"/>
    <col min="10244" max="10244" width="33.28515625" style="112" customWidth="1"/>
    <col min="10245" max="10245" width="12.85546875" style="112" customWidth="1"/>
    <col min="10246" max="10496" width="9.140625" style="112"/>
    <col min="10497" max="10497" width="6.7109375" style="112" customWidth="1"/>
    <col min="10498" max="10498" width="27.85546875" style="112" customWidth="1"/>
    <col min="10499" max="10499" width="11.85546875" style="112" customWidth="1"/>
    <col min="10500" max="10500" width="33.28515625" style="112" customWidth="1"/>
    <col min="10501" max="10501" width="12.85546875" style="112" customWidth="1"/>
    <col min="10502" max="10752" width="9.140625" style="112"/>
    <col min="10753" max="10753" width="6.7109375" style="112" customWidth="1"/>
    <col min="10754" max="10754" width="27.85546875" style="112" customWidth="1"/>
    <col min="10755" max="10755" width="11.85546875" style="112" customWidth="1"/>
    <col min="10756" max="10756" width="33.28515625" style="112" customWidth="1"/>
    <col min="10757" max="10757" width="12.85546875" style="112" customWidth="1"/>
    <col min="10758" max="11008" width="9.140625" style="112"/>
    <col min="11009" max="11009" width="6.7109375" style="112" customWidth="1"/>
    <col min="11010" max="11010" width="27.85546875" style="112" customWidth="1"/>
    <col min="11011" max="11011" width="11.85546875" style="112" customWidth="1"/>
    <col min="11012" max="11012" width="33.28515625" style="112" customWidth="1"/>
    <col min="11013" max="11013" width="12.85546875" style="112" customWidth="1"/>
    <col min="11014" max="11264" width="9.140625" style="112"/>
    <col min="11265" max="11265" width="6.7109375" style="112" customWidth="1"/>
    <col min="11266" max="11266" width="27.85546875" style="112" customWidth="1"/>
    <col min="11267" max="11267" width="11.85546875" style="112" customWidth="1"/>
    <col min="11268" max="11268" width="33.28515625" style="112" customWidth="1"/>
    <col min="11269" max="11269" width="12.85546875" style="112" customWidth="1"/>
    <col min="11270" max="11520" width="9.140625" style="112"/>
    <col min="11521" max="11521" width="6.7109375" style="112" customWidth="1"/>
    <col min="11522" max="11522" width="27.85546875" style="112" customWidth="1"/>
    <col min="11523" max="11523" width="11.85546875" style="112" customWidth="1"/>
    <col min="11524" max="11524" width="33.28515625" style="112" customWidth="1"/>
    <col min="11525" max="11525" width="12.85546875" style="112" customWidth="1"/>
    <col min="11526" max="11776" width="9.140625" style="112"/>
    <col min="11777" max="11777" width="6.7109375" style="112" customWidth="1"/>
    <col min="11778" max="11778" width="27.85546875" style="112" customWidth="1"/>
    <col min="11779" max="11779" width="11.85546875" style="112" customWidth="1"/>
    <col min="11780" max="11780" width="33.28515625" style="112" customWidth="1"/>
    <col min="11781" max="11781" width="12.85546875" style="112" customWidth="1"/>
    <col min="11782" max="12032" width="9.140625" style="112"/>
    <col min="12033" max="12033" width="6.7109375" style="112" customWidth="1"/>
    <col min="12034" max="12034" width="27.85546875" style="112" customWidth="1"/>
    <col min="12035" max="12035" width="11.85546875" style="112" customWidth="1"/>
    <col min="12036" max="12036" width="33.28515625" style="112" customWidth="1"/>
    <col min="12037" max="12037" width="12.85546875" style="112" customWidth="1"/>
    <col min="12038" max="12288" width="9.140625" style="112"/>
    <col min="12289" max="12289" width="6.7109375" style="112" customWidth="1"/>
    <col min="12290" max="12290" width="27.85546875" style="112" customWidth="1"/>
    <col min="12291" max="12291" width="11.85546875" style="112" customWidth="1"/>
    <col min="12292" max="12292" width="33.28515625" style="112" customWidth="1"/>
    <col min="12293" max="12293" width="12.85546875" style="112" customWidth="1"/>
    <col min="12294" max="12544" width="9.140625" style="112"/>
    <col min="12545" max="12545" width="6.7109375" style="112" customWidth="1"/>
    <col min="12546" max="12546" width="27.85546875" style="112" customWidth="1"/>
    <col min="12547" max="12547" width="11.85546875" style="112" customWidth="1"/>
    <col min="12548" max="12548" width="33.28515625" style="112" customWidth="1"/>
    <col min="12549" max="12549" width="12.85546875" style="112" customWidth="1"/>
    <col min="12550" max="12800" width="9.140625" style="112"/>
    <col min="12801" max="12801" width="6.7109375" style="112" customWidth="1"/>
    <col min="12802" max="12802" width="27.85546875" style="112" customWidth="1"/>
    <col min="12803" max="12803" width="11.85546875" style="112" customWidth="1"/>
    <col min="12804" max="12804" width="33.28515625" style="112" customWidth="1"/>
    <col min="12805" max="12805" width="12.85546875" style="112" customWidth="1"/>
    <col min="12806" max="13056" width="9.140625" style="112"/>
    <col min="13057" max="13057" width="6.7109375" style="112" customWidth="1"/>
    <col min="13058" max="13058" width="27.85546875" style="112" customWidth="1"/>
    <col min="13059" max="13059" width="11.85546875" style="112" customWidth="1"/>
    <col min="13060" max="13060" width="33.28515625" style="112" customWidth="1"/>
    <col min="13061" max="13061" width="12.85546875" style="112" customWidth="1"/>
    <col min="13062" max="13312" width="9.140625" style="112"/>
    <col min="13313" max="13313" width="6.7109375" style="112" customWidth="1"/>
    <col min="13314" max="13314" width="27.85546875" style="112" customWidth="1"/>
    <col min="13315" max="13315" width="11.85546875" style="112" customWidth="1"/>
    <col min="13316" max="13316" width="33.28515625" style="112" customWidth="1"/>
    <col min="13317" max="13317" width="12.85546875" style="112" customWidth="1"/>
    <col min="13318" max="13568" width="9.140625" style="112"/>
    <col min="13569" max="13569" width="6.7109375" style="112" customWidth="1"/>
    <col min="13570" max="13570" width="27.85546875" style="112" customWidth="1"/>
    <col min="13571" max="13571" width="11.85546875" style="112" customWidth="1"/>
    <col min="13572" max="13572" width="33.28515625" style="112" customWidth="1"/>
    <col min="13573" max="13573" width="12.85546875" style="112" customWidth="1"/>
    <col min="13574" max="13824" width="9.140625" style="112"/>
    <col min="13825" max="13825" width="6.7109375" style="112" customWidth="1"/>
    <col min="13826" max="13826" width="27.85546875" style="112" customWidth="1"/>
    <col min="13827" max="13827" width="11.85546875" style="112" customWidth="1"/>
    <col min="13828" max="13828" width="33.28515625" style="112" customWidth="1"/>
    <col min="13829" max="13829" width="12.85546875" style="112" customWidth="1"/>
    <col min="13830" max="14080" width="9.140625" style="112"/>
    <col min="14081" max="14081" width="6.7109375" style="112" customWidth="1"/>
    <col min="14082" max="14082" width="27.85546875" style="112" customWidth="1"/>
    <col min="14083" max="14083" width="11.85546875" style="112" customWidth="1"/>
    <col min="14084" max="14084" width="33.28515625" style="112" customWidth="1"/>
    <col min="14085" max="14085" width="12.85546875" style="112" customWidth="1"/>
    <col min="14086" max="14336" width="9.140625" style="112"/>
    <col min="14337" max="14337" width="6.7109375" style="112" customWidth="1"/>
    <col min="14338" max="14338" width="27.85546875" style="112" customWidth="1"/>
    <col min="14339" max="14339" width="11.85546875" style="112" customWidth="1"/>
    <col min="14340" max="14340" width="33.28515625" style="112" customWidth="1"/>
    <col min="14341" max="14341" width="12.85546875" style="112" customWidth="1"/>
    <col min="14342" max="14592" width="9.140625" style="112"/>
    <col min="14593" max="14593" width="6.7109375" style="112" customWidth="1"/>
    <col min="14594" max="14594" width="27.85546875" style="112" customWidth="1"/>
    <col min="14595" max="14595" width="11.85546875" style="112" customWidth="1"/>
    <col min="14596" max="14596" width="33.28515625" style="112" customWidth="1"/>
    <col min="14597" max="14597" width="12.85546875" style="112" customWidth="1"/>
    <col min="14598" max="14848" width="9.140625" style="112"/>
    <col min="14849" max="14849" width="6.7109375" style="112" customWidth="1"/>
    <col min="14850" max="14850" width="27.85546875" style="112" customWidth="1"/>
    <col min="14851" max="14851" width="11.85546875" style="112" customWidth="1"/>
    <col min="14852" max="14852" width="33.28515625" style="112" customWidth="1"/>
    <col min="14853" max="14853" width="12.85546875" style="112" customWidth="1"/>
    <col min="14854" max="15104" width="9.140625" style="112"/>
    <col min="15105" max="15105" width="6.7109375" style="112" customWidth="1"/>
    <col min="15106" max="15106" width="27.85546875" style="112" customWidth="1"/>
    <col min="15107" max="15107" width="11.85546875" style="112" customWidth="1"/>
    <col min="15108" max="15108" width="33.28515625" style="112" customWidth="1"/>
    <col min="15109" max="15109" width="12.85546875" style="112" customWidth="1"/>
    <col min="15110" max="15360" width="9.140625" style="112"/>
    <col min="15361" max="15361" width="6.7109375" style="112" customWidth="1"/>
    <col min="15362" max="15362" width="27.85546875" style="112" customWidth="1"/>
    <col min="15363" max="15363" width="11.85546875" style="112" customWidth="1"/>
    <col min="15364" max="15364" width="33.28515625" style="112" customWidth="1"/>
    <col min="15365" max="15365" width="12.85546875" style="112" customWidth="1"/>
    <col min="15366" max="15616" width="9.140625" style="112"/>
    <col min="15617" max="15617" width="6.7109375" style="112" customWidth="1"/>
    <col min="15618" max="15618" width="27.85546875" style="112" customWidth="1"/>
    <col min="15619" max="15619" width="11.85546875" style="112" customWidth="1"/>
    <col min="15620" max="15620" width="33.28515625" style="112" customWidth="1"/>
    <col min="15621" max="15621" width="12.85546875" style="112" customWidth="1"/>
    <col min="15622" max="15872" width="9.140625" style="112"/>
    <col min="15873" max="15873" width="6.7109375" style="112" customWidth="1"/>
    <col min="15874" max="15874" width="27.85546875" style="112" customWidth="1"/>
    <col min="15875" max="15875" width="11.85546875" style="112" customWidth="1"/>
    <col min="15876" max="15876" width="33.28515625" style="112" customWidth="1"/>
    <col min="15877" max="15877" width="12.85546875" style="112" customWidth="1"/>
    <col min="15878" max="16128" width="9.140625" style="112"/>
    <col min="16129" max="16129" width="6.7109375" style="112" customWidth="1"/>
    <col min="16130" max="16130" width="27.85546875" style="112" customWidth="1"/>
    <col min="16131" max="16131" width="11.85546875" style="112" customWidth="1"/>
    <col min="16132" max="16132" width="33.28515625" style="112" customWidth="1"/>
    <col min="16133" max="16133" width="12.85546875" style="112" customWidth="1"/>
    <col min="16134" max="16384" width="9.140625" style="112"/>
  </cols>
  <sheetData>
    <row r="1" spans="1:5" ht="46.5" customHeight="1" x14ac:dyDescent="0.25">
      <c r="A1" s="418" t="s">
        <v>1861</v>
      </c>
      <c r="B1" s="418"/>
      <c r="C1" s="419"/>
      <c r="D1" s="419"/>
      <c r="E1" s="419"/>
    </row>
    <row r="2" spans="1:5" ht="48" customHeight="1" x14ac:dyDescent="0.25">
      <c r="A2" s="420" t="s">
        <v>1862</v>
      </c>
      <c r="B2" s="420"/>
      <c r="C2" s="421"/>
      <c r="D2" s="421"/>
      <c r="E2" s="421"/>
    </row>
    <row r="3" spans="1:5" ht="90" customHeight="1" x14ac:dyDescent="0.2">
      <c r="A3" s="142" t="s">
        <v>1561</v>
      </c>
      <c r="B3" s="143" t="s">
        <v>1562</v>
      </c>
      <c r="C3" s="144" t="s">
        <v>1563</v>
      </c>
      <c r="D3" s="142" t="s">
        <v>1564</v>
      </c>
      <c r="E3" s="142" t="s">
        <v>1565</v>
      </c>
    </row>
    <row r="4" spans="1:5" x14ac:dyDescent="0.2">
      <c r="A4" s="120">
        <v>1</v>
      </c>
      <c r="B4" s="114">
        <v>2</v>
      </c>
      <c r="C4" s="111">
        <v>3</v>
      </c>
      <c r="D4" s="120">
        <v>4</v>
      </c>
      <c r="E4" s="120">
        <v>5</v>
      </c>
    </row>
    <row r="5" spans="1:5" x14ac:dyDescent="0.2">
      <c r="A5" s="422" t="s">
        <v>1566</v>
      </c>
      <c r="B5" s="423"/>
      <c r="C5" s="423"/>
      <c r="D5" s="423"/>
      <c r="E5" s="424"/>
    </row>
    <row r="6" spans="1:5" x14ac:dyDescent="0.2">
      <c r="A6" s="399" t="s">
        <v>846</v>
      </c>
      <c r="B6" s="425" t="s">
        <v>1567</v>
      </c>
      <c r="C6" s="401" t="s">
        <v>1568</v>
      </c>
      <c r="D6" s="133" t="s">
        <v>1569</v>
      </c>
      <c r="E6" s="119">
        <v>154930</v>
      </c>
    </row>
    <row r="7" spans="1:5" ht="25.5" x14ac:dyDescent="0.2">
      <c r="A7" s="400"/>
      <c r="B7" s="426"/>
      <c r="C7" s="401"/>
      <c r="D7" s="133" t="s">
        <v>1570</v>
      </c>
      <c r="E7" s="119">
        <v>154930</v>
      </c>
    </row>
    <row r="8" spans="1:5" ht="25.5" x14ac:dyDescent="0.2">
      <c r="A8" s="400"/>
      <c r="B8" s="426"/>
      <c r="C8" s="401"/>
      <c r="D8" s="133" t="s">
        <v>1571</v>
      </c>
      <c r="E8" s="119">
        <v>154930</v>
      </c>
    </row>
    <row r="9" spans="1:5" ht="38.25" x14ac:dyDescent="0.2">
      <c r="A9" s="400"/>
      <c r="B9" s="427"/>
      <c r="C9" s="401"/>
      <c r="D9" s="133" t="s">
        <v>1572</v>
      </c>
      <c r="E9" s="119">
        <v>154930</v>
      </c>
    </row>
    <row r="10" spans="1:5" ht="144.75" customHeight="1" x14ac:dyDescent="0.2">
      <c r="A10" s="400"/>
      <c r="B10" s="121" t="s">
        <v>1573</v>
      </c>
      <c r="C10" s="118" t="s">
        <v>1574</v>
      </c>
      <c r="D10" s="145" t="s">
        <v>1575</v>
      </c>
      <c r="E10" s="119">
        <v>154930</v>
      </c>
    </row>
    <row r="11" spans="1:5" ht="63.75" x14ac:dyDescent="0.2">
      <c r="A11" s="400"/>
      <c r="B11" s="405" t="s">
        <v>1576</v>
      </c>
      <c r="C11" s="401" t="s">
        <v>1577</v>
      </c>
      <c r="D11" s="133" t="s">
        <v>1578</v>
      </c>
      <c r="E11" s="119">
        <v>154930</v>
      </c>
    </row>
    <row r="12" spans="1:5" ht="54" customHeight="1" x14ac:dyDescent="0.2">
      <c r="A12" s="400"/>
      <c r="B12" s="406"/>
      <c r="C12" s="401"/>
      <c r="D12" s="133" t="s">
        <v>1579</v>
      </c>
      <c r="E12" s="119">
        <v>154930</v>
      </c>
    </row>
    <row r="13" spans="1:5" ht="29.25" customHeight="1" x14ac:dyDescent="0.2">
      <c r="A13" s="400"/>
      <c r="B13" s="406"/>
      <c r="C13" s="401"/>
      <c r="D13" s="133" t="s">
        <v>1580</v>
      </c>
      <c r="E13" s="119">
        <v>154930</v>
      </c>
    </row>
    <row r="14" spans="1:5" ht="54.75" customHeight="1" x14ac:dyDescent="0.2">
      <c r="A14" s="400"/>
      <c r="B14" s="406"/>
      <c r="C14" s="401"/>
      <c r="D14" s="133" t="s">
        <v>1581</v>
      </c>
      <c r="E14" s="119">
        <v>154930</v>
      </c>
    </row>
    <row r="15" spans="1:5" ht="63.75" x14ac:dyDescent="0.2">
      <c r="A15" s="411"/>
      <c r="B15" s="407"/>
      <c r="C15" s="401"/>
      <c r="D15" s="133" t="s">
        <v>1582</v>
      </c>
      <c r="E15" s="119">
        <v>154930</v>
      </c>
    </row>
    <row r="16" spans="1:5" ht="12.75" customHeight="1" x14ac:dyDescent="0.2">
      <c r="A16" s="415" t="s">
        <v>248</v>
      </c>
      <c r="B16" s="416"/>
      <c r="C16" s="416"/>
      <c r="D16" s="416"/>
      <c r="E16" s="417"/>
    </row>
    <row r="17" spans="1:5" ht="78" customHeight="1" x14ac:dyDescent="0.2">
      <c r="A17" s="430">
        <v>3</v>
      </c>
      <c r="B17" s="412" t="s">
        <v>1583</v>
      </c>
      <c r="C17" s="408" t="s">
        <v>1584</v>
      </c>
      <c r="D17" s="133" t="s">
        <v>1585</v>
      </c>
      <c r="E17" s="134">
        <v>117513</v>
      </c>
    </row>
    <row r="18" spans="1:5" ht="78.75" customHeight="1" x14ac:dyDescent="0.2">
      <c r="A18" s="430"/>
      <c r="B18" s="413"/>
      <c r="C18" s="408"/>
      <c r="D18" s="133" t="s">
        <v>1586</v>
      </c>
      <c r="E18" s="134">
        <v>117513</v>
      </c>
    </row>
    <row r="19" spans="1:5" ht="65.25" customHeight="1" x14ac:dyDescent="0.2">
      <c r="A19" s="430"/>
      <c r="B19" s="413"/>
      <c r="C19" s="408"/>
      <c r="D19" s="133" t="s">
        <v>1587</v>
      </c>
      <c r="E19" s="134">
        <v>117513</v>
      </c>
    </row>
    <row r="20" spans="1:5" ht="52.5" customHeight="1" x14ac:dyDescent="0.2">
      <c r="A20" s="430"/>
      <c r="B20" s="413"/>
      <c r="C20" s="408"/>
      <c r="D20" s="133" t="s">
        <v>1588</v>
      </c>
      <c r="E20" s="134">
        <v>117513</v>
      </c>
    </row>
    <row r="21" spans="1:5" ht="30.75" customHeight="1" x14ac:dyDescent="0.2">
      <c r="A21" s="430"/>
      <c r="B21" s="414"/>
      <c r="C21" s="132" t="s">
        <v>1589</v>
      </c>
      <c r="D21" s="133" t="s">
        <v>1590</v>
      </c>
      <c r="E21" s="134">
        <v>117513</v>
      </c>
    </row>
    <row r="22" spans="1:5" s="137" customFormat="1" ht="140.25" x14ac:dyDescent="0.25">
      <c r="A22" s="119">
        <v>4</v>
      </c>
      <c r="B22" s="123" t="s">
        <v>1591</v>
      </c>
      <c r="C22" s="132" t="s">
        <v>1592</v>
      </c>
      <c r="D22" s="133" t="s">
        <v>1593</v>
      </c>
      <c r="E22" s="135">
        <v>177323</v>
      </c>
    </row>
    <row r="23" spans="1:5" x14ac:dyDescent="0.2">
      <c r="A23" s="394" t="s">
        <v>265</v>
      </c>
      <c r="B23" s="395"/>
      <c r="C23" s="395"/>
      <c r="D23" s="395"/>
      <c r="E23" s="396"/>
    </row>
    <row r="24" spans="1:5" s="137" customFormat="1" ht="186" customHeight="1" x14ac:dyDescent="0.25">
      <c r="A24" s="118" t="s">
        <v>1594</v>
      </c>
      <c r="B24" s="123" t="s">
        <v>1595</v>
      </c>
      <c r="C24" s="132" t="s">
        <v>1596</v>
      </c>
      <c r="D24" s="133" t="s">
        <v>1597</v>
      </c>
      <c r="E24" s="135">
        <v>124170</v>
      </c>
    </row>
    <row r="25" spans="1:5" ht="15" customHeight="1" x14ac:dyDescent="0.2">
      <c r="A25" s="415" t="s">
        <v>271</v>
      </c>
      <c r="B25" s="416"/>
      <c r="C25" s="416"/>
      <c r="D25" s="416"/>
      <c r="E25" s="417"/>
    </row>
    <row r="26" spans="1:5" ht="72" customHeight="1" x14ac:dyDescent="0.2">
      <c r="A26" s="399" t="s">
        <v>1598</v>
      </c>
      <c r="B26" s="431" t="s">
        <v>1599</v>
      </c>
      <c r="C26" s="132" t="s">
        <v>1600</v>
      </c>
      <c r="D26" s="135" t="s">
        <v>1601</v>
      </c>
      <c r="E26" s="135">
        <v>138054</v>
      </c>
    </row>
    <row r="27" spans="1:5" ht="85.5" customHeight="1" x14ac:dyDescent="0.2">
      <c r="A27" s="411"/>
      <c r="B27" s="432"/>
      <c r="C27" s="132" t="s">
        <v>1602</v>
      </c>
      <c r="D27" s="133" t="s">
        <v>1603</v>
      </c>
      <c r="E27" s="135">
        <v>138054</v>
      </c>
    </row>
    <row r="28" spans="1:5" x14ac:dyDescent="0.2">
      <c r="A28" s="415" t="s">
        <v>1604</v>
      </c>
      <c r="B28" s="416"/>
      <c r="C28" s="416"/>
      <c r="D28" s="416"/>
      <c r="E28" s="417"/>
    </row>
    <row r="29" spans="1:5" ht="76.5" x14ac:dyDescent="0.2">
      <c r="A29" s="116" t="s">
        <v>1605</v>
      </c>
      <c r="B29" s="124" t="s">
        <v>1606</v>
      </c>
      <c r="C29" s="138" t="s">
        <v>1607</v>
      </c>
      <c r="D29" s="146" t="s">
        <v>1608</v>
      </c>
      <c r="E29" s="136">
        <v>236262</v>
      </c>
    </row>
    <row r="30" spans="1:5" ht="15" customHeight="1" x14ac:dyDescent="0.2">
      <c r="A30" s="415" t="s">
        <v>1609</v>
      </c>
      <c r="B30" s="416"/>
      <c r="C30" s="416"/>
      <c r="D30" s="416"/>
      <c r="E30" s="417"/>
    </row>
    <row r="31" spans="1:5" ht="310.5" customHeight="1" x14ac:dyDescent="0.2">
      <c r="A31" s="118" t="s">
        <v>1610</v>
      </c>
      <c r="B31" s="126" t="s">
        <v>1611</v>
      </c>
      <c r="C31" s="118" t="s">
        <v>1612</v>
      </c>
      <c r="D31" s="118" t="s">
        <v>1613</v>
      </c>
      <c r="E31" s="135">
        <v>482629</v>
      </c>
    </row>
    <row r="32" spans="1:5" ht="327" customHeight="1" x14ac:dyDescent="0.2">
      <c r="A32" s="118">
        <v>11</v>
      </c>
      <c r="B32" s="126" t="s">
        <v>1614</v>
      </c>
      <c r="C32" s="118" t="s">
        <v>1612</v>
      </c>
      <c r="D32" s="118" t="s">
        <v>1613</v>
      </c>
      <c r="E32" s="136">
        <v>1448831</v>
      </c>
    </row>
    <row r="33" spans="1:5" ht="15" customHeight="1" x14ac:dyDescent="0.2">
      <c r="A33" s="415" t="s">
        <v>351</v>
      </c>
      <c r="B33" s="416"/>
      <c r="C33" s="416"/>
      <c r="D33" s="416"/>
      <c r="E33" s="417"/>
    </row>
    <row r="34" spans="1:5" ht="25.5" customHeight="1" x14ac:dyDescent="0.2">
      <c r="A34" s="399" t="s">
        <v>1615</v>
      </c>
      <c r="B34" s="405" t="s">
        <v>1616</v>
      </c>
      <c r="C34" s="404" t="s">
        <v>1617</v>
      </c>
      <c r="D34" s="147" t="s">
        <v>1618</v>
      </c>
      <c r="E34" s="136">
        <v>150213</v>
      </c>
    </row>
    <row r="35" spans="1:5" ht="39" customHeight="1" x14ac:dyDescent="0.2">
      <c r="A35" s="400"/>
      <c r="B35" s="406"/>
      <c r="C35" s="408"/>
      <c r="D35" s="147" t="s">
        <v>1619</v>
      </c>
      <c r="E35" s="136">
        <v>150213</v>
      </c>
    </row>
    <row r="36" spans="1:5" ht="41.25" customHeight="1" x14ac:dyDescent="0.2">
      <c r="A36" s="400"/>
      <c r="B36" s="406"/>
      <c r="C36" s="408"/>
      <c r="D36" s="147" t="s">
        <v>1620</v>
      </c>
      <c r="E36" s="136">
        <v>150213</v>
      </c>
    </row>
    <row r="37" spans="1:5" ht="27.75" customHeight="1" x14ac:dyDescent="0.2">
      <c r="A37" s="400"/>
      <c r="B37" s="406"/>
      <c r="C37" s="132" t="s">
        <v>1621</v>
      </c>
      <c r="D37" s="133" t="s">
        <v>1618</v>
      </c>
      <c r="E37" s="136">
        <v>150213</v>
      </c>
    </row>
    <row r="38" spans="1:5" ht="30" customHeight="1" x14ac:dyDescent="0.2">
      <c r="A38" s="400"/>
      <c r="B38" s="406"/>
      <c r="C38" s="408" t="s">
        <v>1622</v>
      </c>
      <c r="D38" s="133" t="s">
        <v>1618</v>
      </c>
      <c r="E38" s="136">
        <v>150213</v>
      </c>
    </row>
    <row r="39" spans="1:5" ht="42.75" customHeight="1" x14ac:dyDescent="0.2">
      <c r="A39" s="400"/>
      <c r="B39" s="406"/>
      <c r="C39" s="408"/>
      <c r="D39" s="133" t="s">
        <v>1619</v>
      </c>
      <c r="E39" s="136">
        <v>150213</v>
      </c>
    </row>
    <row r="40" spans="1:5" ht="42" customHeight="1" x14ac:dyDescent="0.2">
      <c r="A40" s="400"/>
      <c r="B40" s="406"/>
      <c r="C40" s="408"/>
      <c r="D40" s="133" t="s">
        <v>1620</v>
      </c>
      <c r="E40" s="136">
        <v>150213</v>
      </c>
    </row>
    <row r="41" spans="1:5" ht="37.5" customHeight="1" x14ac:dyDescent="0.2">
      <c r="A41" s="400"/>
      <c r="B41" s="406"/>
      <c r="C41" s="428" t="s">
        <v>1623</v>
      </c>
      <c r="D41" s="133" t="s">
        <v>1624</v>
      </c>
      <c r="E41" s="136">
        <v>150213</v>
      </c>
    </row>
    <row r="42" spans="1:5" ht="38.25" customHeight="1" x14ac:dyDescent="0.2">
      <c r="A42" s="400"/>
      <c r="B42" s="406"/>
      <c r="C42" s="429"/>
      <c r="D42" s="133" t="s">
        <v>1625</v>
      </c>
      <c r="E42" s="136">
        <v>150213</v>
      </c>
    </row>
    <row r="43" spans="1:5" ht="53.25" customHeight="1" x14ac:dyDescent="0.2">
      <c r="A43" s="400"/>
      <c r="B43" s="407"/>
      <c r="C43" s="139" t="s">
        <v>1626</v>
      </c>
      <c r="D43" s="133" t="s">
        <v>1627</v>
      </c>
      <c r="E43" s="136">
        <v>150213</v>
      </c>
    </row>
    <row r="44" spans="1:5" ht="51.75" customHeight="1" x14ac:dyDescent="0.2">
      <c r="A44" s="400"/>
      <c r="B44" s="409" t="s">
        <v>1628</v>
      </c>
      <c r="C44" s="402" t="s">
        <v>1629</v>
      </c>
      <c r="D44" s="133" t="s">
        <v>1618</v>
      </c>
      <c r="E44" s="136">
        <v>150213</v>
      </c>
    </row>
    <row r="45" spans="1:5" ht="50.25" customHeight="1" x14ac:dyDescent="0.2">
      <c r="A45" s="400"/>
      <c r="B45" s="409"/>
      <c r="C45" s="404"/>
      <c r="D45" s="133" t="s">
        <v>1630</v>
      </c>
      <c r="E45" s="136">
        <v>150213</v>
      </c>
    </row>
    <row r="46" spans="1:5" ht="54.75" customHeight="1" x14ac:dyDescent="0.2">
      <c r="A46" s="400"/>
      <c r="B46" s="409" t="s">
        <v>1631</v>
      </c>
      <c r="C46" s="408" t="s">
        <v>1632</v>
      </c>
      <c r="D46" s="133" t="s">
        <v>1618</v>
      </c>
      <c r="E46" s="136">
        <v>150213</v>
      </c>
    </row>
    <row r="47" spans="1:5" ht="55.5" customHeight="1" x14ac:dyDescent="0.2">
      <c r="A47" s="400"/>
      <c r="B47" s="409"/>
      <c r="C47" s="408"/>
      <c r="D47" s="133" t="s">
        <v>1633</v>
      </c>
      <c r="E47" s="136">
        <v>150213</v>
      </c>
    </row>
    <row r="48" spans="1:5" ht="53.25" customHeight="1" x14ac:dyDescent="0.2">
      <c r="A48" s="400"/>
      <c r="B48" s="409"/>
      <c r="C48" s="408" t="s">
        <v>1634</v>
      </c>
      <c r="D48" s="133" t="s">
        <v>1618</v>
      </c>
      <c r="E48" s="136">
        <v>150213</v>
      </c>
    </row>
    <row r="49" spans="1:5" ht="44.25" customHeight="1" x14ac:dyDescent="0.2">
      <c r="A49" s="400"/>
      <c r="B49" s="409"/>
      <c r="C49" s="408"/>
      <c r="D49" s="133" t="s">
        <v>1633</v>
      </c>
      <c r="E49" s="136">
        <v>150213</v>
      </c>
    </row>
    <row r="50" spans="1:5" ht="63.75" customHeight="1" x14ac:dyDescent="0.2">
      <c r="A50" s="400"/>
      <c r="B50" s="405" t="s">
        <v>1635</v>
      </c>
      <c r="C50" s="132" t="s">
        <v>1636</v>
      </c>
      <c r="D50" s="133" t="s">
        <v>1620</v>
      </c>
      <c r="E50" s="136">
        <v>150213</v>
      </c>
    </row>
    <row r="51" spans="1:5" ht="53.25" customHeight="1" x14ac:dyDescent="0.2">
      <c r="A51" s="400"/>
      <c r="B51" s="407"/>
      <c r="C51" s="132" t="s">
        <v>1637</v>
      </c>
      <c r="D51" s="133" t="s">
        <v>1620</v>
      </c>
      <c r="E51" s="136">
        <v>150213</v>
      </c>
    </row>
    <row r="52" spans="1:5" ht="140.25" x14ac:dyDescent="0.2">
      <c r="A52" s="400"/>
      <c r="B52" s="125" t="s">
        <v>1638</v>
      </c>
      <c r="C52" s="132" t="s">
        <v>1639</v>
      </c>
      <c r="D52" s="133" t="s">
        <v>1640</v>
      </c>
      <c r="E52" s="136">
        <v>150213</v>
      </c>
    </row>
    <row r="53" spans="1:5" ht="25.5" customHeight="1" x14ac:dyDescent="0.2">
      <c r="A53" s="400"/>
      <c r="B53" s="409" t="s">
        <v>1641</v>
      </c>
      <c r="C53" s="132" t="s">
        <v>1642</v>
      </c>
      <c r="D53" s="133" t="s">
        <v>1643</v>
      </c>
      <c r="E53" s="136">
        <v>150213</v>
      </c>
    </row>
    <row r="54" spans="1:5" x14ac:dyDescent="0.2">
      <c r="A54" s="400"/>
      <c r="B54" s="409"/>
      <c r="C54" s="408" t="s">
        <v>1644</v>
      </c>
      <c r="D54" s="133" t="s">
        <v>1645</v>
      </c>
      <c r="E54" s="136">
        <v>150213</v>
      </c>
    </row>
    <row r="55" spans="1:5" ht="25.5" x14ac:dyDescent="0.2">
      <c r="A55" s="400"/>
      <c r="B55" s="409"/>
      <c r="C55" s="408"/>
      <c r="D55" s="133" t="s">
        <v>1646</v>
      </c>
      <c r="E55" s="136">
        <v>150213</v>
      </c>
    </row>
    <row r="56" spans="1:5" ht="42.75" customHeight="1" x14ac:dyDescent="0.2">
      <c r="A56" s="400"/>
      <c r="B56" s="115" t="s">
        <v>1647</v>
      </c>
      <c r="C56" s="132" t="s">
        <v>1648</v>
      </c>
      <c r="D56" s="133" t="s">
        <v>1647</v>
      </c>
      <c r="E56" s="136">
        <v>150213</v>
      </c>
    </row>
    <row r="57" spans="1:5" ht="102.75" customHeight="1" x14ac:dyDescent="0.2">
      <c r="A57" s="411"/>
      <c r="B57" s="115" t="s">
        <v>1649</v>
      </c>
      <c r="C57" s="132" t="s">
        <v>1650</v>
      </c>
      <c r="D57" s="133" t="s">
        <v>1651</v>
      </c>
      <c r="E57" s="136">
        <v>150213</v>
      </c>
    </row>
    <row r="58" spans="1:5" ht="42.75" customHeight="1" x14ac:dyDescent="0.2">
      <c r="A58" s="118" t="s">
        <v>1652</v>
      </c>
      <c r="B58" s="115" t="s">
        <v>1653</v>
      </c>
      <c r="C58" s="132" t="s">
        <v>1654</v>
      </c>
      <c r="D58" s="133" t="s">
        <v>1655</v>
      </c>
      <c r="E58" s="136">
        <v>231203</v>
      </c>
    </row>
    <row r="59" spans="1:5" ht="132.75" customHeight="1" x14ac:dyDescent="0.2">
      <c r="A59" s="118" t="s">
        <v>1656</v>
      </c>
      <c r="B59" s="115" t="s">
        <v>1657</v>
      </c>
      <c r="C59" s="132" t="s">
        <v>1658</v>
      </c>
      <c r="D59" s="133" t="s">
        <v>1659</v>
      </c>
      <c r="E59" s="136">
        <v>148419</v>
      </c>
    </row>
    <row r="60" spans="1:5" ht="280.5" x14ac:dyDescent="0.2">
      <c r="A60" s="118">
        <v>16</v>
      </c>
      <c r="B60" s="148" t="s">
        <v>1660</v>
      </c>
      <c r="C60" s="149" t="s">
        <v>1661</v>
      </c>
      <c r="D60" s="145" t="s">
        <v>1662</v>
      </c>
      <c r="E60" s="135">
        <v>268523</v>
      </c>
    </row>
    <row r="61" spans="1:5" ht="177.75" customHeight="1" x14ac:dyDescent="0.2">
      <c r="A61" s="118">
        <v>17</v>
      </c>
      <c r="B61" s="148" t="s">
        <v>1663</v>
      </c>
      <c r="C61" s="149" t="s">
        <v>1644</v>
      </c>
      <c r="D61" s="145" t="s">
        <v>1664</v>
      </c>
      <c r="E61" s="135">
        <v>365395</v>
      </c>
    </row>
    <row r="62" spans="1:5" x14ac:dyDescent="0.2">
      <c r="A62" s="394" t="s">
        <v>364</v>
      </c>
      <c r="B62" s="395"/>
      <c r="C62" s="395"/>
      <c r="D62" s="395"/>
      <c r="E62" s="396"/>
    </row>
    <row r="63" spans="1:5" s="137" customFormat="1" ht="141" customHeight="1" x14ac:dyDescent="0.25">
      <c r="A63" s="401" t="s">
        <v>1665</v>
      </c>
      <c r="B63" s="405" t="s">
        <v>1666</v>
      </c>
      <c r="C63" s="408" t="s">
        <v>1667</v>
      </c>
      <c r="D63" s="133" t="s">
        <v>1668</v>
      </c>
      <c r="E63" s="135">
        <v>232135</v>
      </c>
    </row>
    <row r="64" spans="1:5" ht="30" customHeight="1" x14ac:dyDescent="0.2">
      <c r="A64" s="401"/>
      <c r="B64" s="406"/>
      <c r="C64" s="408"/>
      <c r="D64" s="133" t="s">
        <v>1669</v>
      </c>
      <c r="E64" s="135">
        <v>232135</v>
      </c>
    </row>
    <row r="65" spans="1:5" ht="81.75" customHeight="1" x14ac:dyDescent="0.2">
      <c r="A65" s="401"/>
      <c r="B65" s="407"/>
      <c r="C65" s="408"/>
      <c r="D65" s="133" t="s">
        <v>1670</v>
      </c>
      <c r="E65" s="135">
        <v>232135</v>
      </c>
    </row>
    <row r="66" spans="1:5" ht="166.5" customHeight="1" x14ac:dyDescent="0.2">
      <c r="A66" s="399" t="s">
        <v>1671</v>
      </c>
      <c r="B66" s="405" t="s">
        <v>1672</v>
      </c>
      <c r="C66" s="402" t="s">
        <v>1673</v>
      </c>
      <c r="D66" s="133" t="s">
        <v>1674</v>
      </c>
      <c r="E66" s="119">
        <v>339463</v>
      </c>
    </row>
    <row r="67" spans="1:5" ht="25.5" x14ac:dyDescent="0.2">
      <c r="A67" s="400"/>
      <c r="B67" s="406"/>
      <c r="C67" s="403"/>
      <c r="D67" s="133" t="s">
        <v>1675</v>
      </c>
      <c r="E67" s="119">
        <v>339463</v>
      </c>
    </row>
    <row r="68" spans="1:5" ht="76.5" customHeight="1" x14ac:dyDescent="0.2">
      <c r="A68" s="400"/>
      <c r="B68" s="406"/>
      <c r="C68" s="403"/>
      <c r="D68" s="133" t="s">
        <v>1670</v>
      </c>
      <c r="E68" s="119">
        <v>339463</v>
      </c>
    </row>
    <row r="69" spans="1:5" x14ac:dyDescent="0.2">
      <c r="A69" s="400"/>
      <c r="B69" s="406"/>
      <c r="C69" s="403"/>
      <c r="D69" s="133" t="s">
        <v>1676</v>
      </c>
      <c r="E69" s="119">
        <v>339463</v>
      </c>
    </row>
    <row r="70" spans="1:5" ht="25.5" x14ac:dyDescent="0.2">
      <c r="A70" s="411"/>
      <c r="B70" s="407"/>
      <c r="C70" s="404"/>
      <c r="D70" s="133" t="s">
        <v>1677</v>
      </c>
      <c r="E70" s="119">
        <v>339463</v>
      </c>
    </row>
    <row r="71" spans="1:5" x14ac:dyDescent="0.2">
      <c r="A71" s="394" t="s">
        <v>376</v>
      </c>
      <c r="B71" s="395"/>
      <c r="C71" s="395"/>
      <c r="D71" s="395"/>
      <c r="E71" s="396"/>
    </row>
    <row r="72" spans="1:5" ht="165.75" x14ac:dyDescent="0.2">
      <c r="A72" s="444">
        <v>20</v>
      </c>
      <c r="B72" s="125" t="s">
        <v>1678</v>
      </c>
      <c r="C72" s="132" t="s">
        <v>1679</v>
      </c>
      <c r="D72" s="133" t="s">
        <v>1680</v>
      </c>
      <c r="E72" s="119">
        <v>117668</v>
      </c>
    </row>
    <row r="73" spans="1:5" ht="99" customHeight="1" x14ac:dyDescent="0.2">
      <c r="A73" s="445"/>
      <c r="B73" s="397" t="s">
        <v>1681</v>
      </c>
      <c r="C73" s="441" t="s">
        <v>1682</v>
      </c>
      <c r="D73" s="133" t="s">
        <v>1683</v>
      </c>
      <c r="E73" s="119">
        <v>117668</v>
      </c>
    </row>
    <row r="74" spans="1:5" ht="99" customHeight="1" x14ac:dyDescent="0.2">
      <c r="A74" s="445"/>
      <c r="B74" s="397"/>
      <c r="C74" s="442"/>
      <c r="D74" s="133" t="s">
        <v>1684</v>
      </c>
      <c r="E74" s="119">
        <v>117668</v>
      </c>
    </row>
    <row r="75" spans="1:5" ht="87" customHeight="1" x14ac:dyDescent="0.2">
      <c r="A75" s="445"/>
      <c r="B75" s="397"/>
      <c r="C75" s="442"/>
      <c r="D75" s="133" t="s">
        <v>1685</v>
      </c>
      <c r="E75" s="119">
        <v>117668</v>
      </c>
    </row>
    <row r="76" spans="1:5" ht="81.75" customHeight="1" x14ac:dyDescent="0.2">
      <c r="A76" s="445"/>
      <c r="B76" s="397"/>
      <c r="C76" s="442"/>
      <c r="D76" s="133" t="s">
        <v>1686</v>
      </c>
      <c r="E76" s="119">
        <v>117668</v>
      </c>
    </row>
    <row r="77" spans="1:5" ht="96" customHeight="1" x14ac:dyDescent="0.2">
      <c r="A77" s="445"/>
      <c r="B77" s="397"/>
      <c r="C77" s="443"/>
      <c r="D77" s="145" t="s">
        <v>1687</v>
      </c>
      <c r="E77" s="119">
        <v>117668</v>
      </c>
    </row>
    <row r="78" spans="1:5" ht="51" x14ac:dyDescent="0.2">
      <c r="A78" s="445"/>
      <c r="B78" s="397"/>
      <c r="C78" s="140" t="s">
        <v>1688</v>
      </c>
      <c r="D78" s="133" t="s">
        <v>1689</v>
      </c>
      <c r="E78" s="119">
        <v>117668</v>
      </c>
    </row>
    <row r="79" spans="1:5" ht="63.75" x14ac:dyDescent="0.2">
      <c r="A79" s="445"/>
      <c r="B79" s="397"/>
      <c r="C79" s="410" t="s">
        <v>1690</v>
      </c>
      <c r="D79" s="133" t="s">
        <v>1691</v>
      </c>
      <c r="E79" s="119">
        <v>117668</v>
      </c>
    </row>
    <row r="80" spans="1:5" ht="38.25" x14ac:dyDescent="0.2">
      <c r="A80" s="445"/>
      <c r="B80" s="397"/>
      <c r="C80" s="410"/>
      <c r="D80" s="133" t="s">
        <v>1692</v>
      </c>
      <c r="E80" s="119">
        <v>117668</v>
      </c>
    </row>
    <row r="81" spans="1:5" ht="51" x14ac:dyDescent="0.2">
      <c r="A81" s="445"/>
      <c r="B81" s="397"/>
      <c r="C81" s="410"/>
      <c r="D81" s="133" t="s">
        <v>1693</v>
      </c>
      <c r="E81" s="119">
        <v>117668</v>
      </c>
    </row>
    <row r="82" spans="1:5" ht="38.25" x14ac:dyDescent="0.2">
      <c r="A82" s="445"/>
      <c r="B82" s="397"/>
      <c r="C82" s="410"/>
      <c r="D82" s="133" t="s">
        <v>1694</v>
      </c>
      <c r="E82" s="119">
        <v>117668</v>
      </c>
    </row>
    <row r="83" spans="1:5" ht="38.25" x14ac:dyDescent="0.2">
      <c r="A83" s="445"/>
      <c r="B83" s="397"/>
      <c r="C83" s="410" t="s">
        <v>1695</v>
      </c>
      <c r="D83" s="133" t="s">
        <v>1696</v>
      </c>
      <c r="E83" s="119">
        <v>117668</v>
      </c>
    </row>
    <row r="84" spans="1:5" ht="27.75" customHeight="1" x14ac:dyDescent="0.2">
      <c r="A84" s="445"/>
      <c r="B84" s="397"/>
      <c r="C84" s="410"/>
      <c r="D84" s="133" t="s">
        <v>1697</v>
      </c>
      <c r="E84" s="119">
        <v>117668</v>
      </c>
    </row>
    <row r="85" spans="1:5" ht="39.75" customHeight="1" x14ac:dyDescent="0.2">
      <c r="A85" s="445"/>
      <c r="B85" s="397"/>
      <c r="C85" s="410"/>
      <c r="D85" s="133" t="s">
        <v>1698</v>
      </c>
      <c r="E85" s="119">
        <v>117668</v>
      </c>
    </row>
    <row r="86" spans="1:5" ht="27" customHeight="1" x14ac:dyDescent="0.2">
      <c r="A86" s="445"/>
      <c r="B86" s="397"/>
      <c r="C86" s="410"/>
      <c r="D86" s="133" t="s">
        <v>1699</v>
      </c>
      <c r="E86" s="119">
        <v>117668</v>
      </c>
    </row>
    <row r="87" spans="1:5" ht="38.25" x14ac:dyDescent="0.2">
      <c r="A87" s="445"/>
      <c r="B87" s="397"/>
      <c r="C87" s="410"/>
      <c r="D87" s="133" t="s">
        <v>1700</v>
      </c>
      <c r="E87" s="119">
        <v>117668</v>
      </c>
    </row>
    <row r="88" spans="1:5" ht="38.25" x14ac:dyDescent="0.2">
      <c r="A88" s="445"/>
      <c r="B88" s="397"/>
      <c r="C88" s="410"/>
      <c r="D88" s="133" t="s">
        <v>1701</v>
      </c>
      <c r="E88" s="119">
        <v>117668</v>
      </c>
    </row>
    <row r="89" spans="1:5" ht="25.5" x14ac:dyDescent="0.2">
      <c r="A89" s="445"/>
      <c r="B89" s="397"/>
      <c r="C89" s="410"/>
      <c r="D89" s="133" t="s">
        <v>1702</v>
      </c>
      <c r="E89" s="119">
        <v>117668</v>
      </c>
    </row>
    <row r="90" spans="1:5" ht="28.5" customHeight="1" x14ac:dyDescent="0.2">
      <c r="A90" s="445"/>
      <c r="B90" s="397"/>
      <c r="C90" s="410"/>
      <c r="D90" s="133" t="s">
        <v>1703</v>
      </c>
      <c r="E90" s="119">
        <v>117668</v>
      </c>
    </row>
    <row r="91" spans="1:5" ht="30" customHeight="1" x14ac:dyDescent="0.2">
      <c r="A91" s="445"/>
      <c r="B91" s="397"/>
      <c r="C91" s="410"/>
      <c r="D91" s="133" t="s">
        <v>1704</v>
      </c>
      <c r="E91" s="119">
        <v>117668</v>
      </c>
    </row>
    <row r="92" spans="1:5" ht="38.25" x14ac:dyDescent="0.2">
      <c r="A92" s="445"/>
      <c r="B92" s="397"/>
      <c r="C92" s="410"/>
      <c r="D92" s="133" t="s">
        <v>1705</v>
      </c>
      <c r="E92" s="119">
        <v>117668</v>
      </c>
    </row>
    <row r="93" spans="1:5" ht="66" customHeight="1" x14ac:dyDescent="0.2">
      <c r="A93" s="445"/>
      <c r="B93" s="397"/>
      <c r="C93" s="140" t="s">
        <v>1706</v>
      </c>
      <c r="D93" s="133" t="s">
        <v>1707</v>
      </c>
      <c r="E93" s="119">
        <v>117668</v>
      </c>
    </row>
    <row r="94" spans="1:5" ht="38.25" x14ac:dyDescent="0.2">
      <c r="A94" s="445"/>
      <c r="B94" s="397"/>
      <c r="C94" s="410" t="s">
        <v>1708</v>
      </c>
      <c r="D94" s="133" t="s">
        <v>1709</v>
      </c>
      <c r="E94" s="119">
        <v>117668</v>
      </c>
    </row>
    <row r="95" spans="1:5" ht="41.25" customHeight="1" x14ac:dyDescent="0.2">
      <c r="A95" s="445"/>
      <c r="B95" s="397"/>
      <c r="C95" s="410"/>
      <c r="D95" s="133" t="s">
        <v>1710</v>
      </c>
      <c r="E95" s="119">
        <v>117668</v>
      </c>
    </row>
    <row r="96" spans="1:5" ht="38.25" x14ac:dyDescent="0.2">
      <c r="A96" s="445"/>
      <c r="B96" s="397"/>
      <c r="C96" s="410"/>
      <c r="D96" s="133" t="s">
        <v>1711</v>
      </c>
      <c r="E96" s="119">
        <v>117668</v>
      </c>
    </row>
    <row r="97" spans="1:5" ht="25.5" x14ac:dyDescent="0.2">
      <c r="A97" s="445"/>
      <c r="B97" s="397"/>
      <c r="C97" s="150" t="s">
        <v>1712</v>
      </c>
      <c r="D97" s="145" t="s">
        <v>1713</v>
      </c>
      <c r="E97" s="119">
        <v>117668</v>
      </c>
    </row>
    <row r="98" spans="1:5" ht="51.75" customHeight="1" x14ac:dyDescent="0.2">
      <c r="A98" s="445"/>
      <c r="B98" s="397"/>
      <c r="C98" s="398" t="s">
        <v>1714</v>
      </c>
      <c r="D98" s="145" t="s">
        <v>1715</v>
      </c>
      <c r="E98" s="119">
        <v>117668</v>
      </c>
    </row>
    <row r="99" spans="1:5" ht="15" customHeight="1" x14ac:dyDescent="0.2">
      <c r="A99" s="445"/>
      <c r="B99" s="397"/>
      <c r="C99" s="398"/>
      <c r="D99" s="145" t="s">
        <v>1716</v>
      </c>
      <c r="E99" s="119">
        <v>117668</v>
      </c>
    </row>
    <row r="100" spans="1:5" ht="40.5" customHeight="1" x14ac:dyDescent="0.2">
      <c r="A100" s="445"/>
      <c r="B100" s="397"/>
      <c r="C100" s="140" t="s">
        <v>1717</v>
      </c>
      <c r="D100" s="145" t="s">
        <v>1718</v>
      </c>
      <c r="E100" s="119">
        <v>117668</v>
      </c>
    </row>
    <row r="101" spans="1:5" x14ac:dyDescent="0.2">
      <c r="A101" s="445"/>
      <c r="B101" s="397"/>
      <c r="C101" s="140" t="s">
        <v>1719</v>
      </c>
      <c r="D101" s="145" t="s">
        <v>1720</v>
      </c>
      <c r="E101" s="119">
        <v>117668</v>
      </c>
    </row>
    <row r="102" spans="1:5" ht="27.75" customHeight="1" x14ac:dyDescent="0.2">
      <c r="A102" s="445"/>
      <c r="B102" s="397"/>
      <c r="C102" s="140" t="s">
        <v>1721</v>
      </c>
      <c r="D102" s="145" t="s">
        <v>1722</v>
      </c>
      <c r="E102" s="119">
        <v>117668</v>
      </c>
    </row>
    <row r="103" spans="1:5" ht="127.5" x14ac:dyDescent="0.2">
      <c r="A103" s="446"/>
      <c r="B103" s="125" t="s">
        <v>1723</v>
      </c>
      <c r="C103" s="151" t="s">
        <v>1724</v>
      </c>
      <c r="D103" s="145" t="s">
        <v>1725</v>
      </c>
      <c r="E103" s="119">
        <v>117668</v>
      </c>
    </row>
    <row r="104" spans="1:5" x14ac:dyDescent="0.2">
      <c r="A104" s="394" t="s">
        <v>409</v>
      </c>
      <c r="B104" s="395"/>
      <c r="C104" s="395"/>
      <c r="D104" s="395"/>
      <c r="E104" s="396"/>
    </row>
    <row r="105" spans="1:5" ht="127.5" customHeight="1" x14ac:dyDescent="0.2">
      <c r="A105" s="401" t="s">
        <v>1726</v>
      </c>
      <c r="B105" s="405" t="s">
        <v>1727</v>
      </c>
      <c r="C105" s="402" t="s">
        <v>1728</v>
      </c>
      <c r="D105" s="133" t="s">
        <v>1729</v>
      </c>
      <c r="E105" s="119">
        <v>105185</v>
      </c>
    </row>
    <row r="106" spans="1:5" ht="51" x14ac:dyDescent="0.2">
      <c r="A106" s="401"/>
      <c r="B106" s="406"/>
      <c r="C106" s="403"/>
      <c r="D106" s="133" t="s">
        <v>1730</v>
      </c>
      <c r="E106" s="119">
        <v>105185</v>
      </c>
    </row>
    <row r="107" spans="1:5" ht="53.25" customHeight="1" x14ac:dyDescent="0.2">
      <c r="A107" s="401"/>
      <c r="B107" s="406"/>
      <c r="C107" s="402" t="s">
        <v>1731</v>
      </c>
      <c r="D107" s="133" t="s">
        <v>1732</v>
      </c>
      <c r="E107" s="119">
        <v>105185</v>
      </c>
    </row>
    <row r="108" spans="1:5" ht="78" customHeight="1" x14ac:dyDescent="0.2">
      <c r="A108" s="401"/>
      <c r="B108" s="407"/>
      <c r="C108" s="404"/>
      <c r="D108" s="133" t="s">
        <v>1733</v>
      </c>
      <c r="E108" s="119">
        <v>105185</v>
      </c>
    </row>
    <row r="109" spans="1:5" ht="76.5" x14ac:dyDescent="0.2">
      <c r="A109" s="399" t="s">
        <v>1734</v>
      </c>
      <c r="B109" s="115" t="s">
        <v>1735</v>
      </c>
      <c r="C109" s="132" t="s">
        <v>1736</v>
      </c>
      <c r="D109" s="133" t="s">
        <v>1737</v>
      </c>
      <c r="E109" s="119">
        <v>62875</v>
      </c>
    </row>
    <row r="110" spans="1:5" ht="53.25" customHeight="1" x14ac:dyDescent="0.2">
      <c r="A110" s="400"/>
      <c r="B110" s="115" t="s">
        <v>1738</v>
      </c>
      <c r="C110" s="132" t="s">
        <v>1739</v>
      </c>
      <c r="D110" s="133" t="s">
        <v>1740</v>
      </c>
      <c r="E110" s="119">
        <v>62875</v>
      </c>
    </row>
    <row r="111" spans="1:5" x14ac:dyDescent="0.2">
      <c r="A111" s="394" t="s">
        <v>420</v>
      </c>
      <c r="B111" s="395"/>
      <c r="C111" s="395"/>
      <c r="D111" s="395"/>
      <c r="E111" s="396"/>
    </row>
    <row r="112" spans="1:5" ht="51" customHeight="1" x14ac:dyDescent="0.2">
      <c r="A112" s="399" t="s">
        <v>1741</v>
      </c>
      <c r="B112" s="405" t="s">
        <v>1742</v>
      </c>
      <c r="C112" s="402" t="s">
        <v>1743</v>
      </c>
      <c r="D112" s="133" t="s">
        <v>1744</v>
      </c>
      <c r="E112" s="119">
        <v>65790</v>
      </c>
    </row>
    <row r="113" spans="1:5" ht="67.5" customHeight="1" x14ac:dyDescent="0.2">
      <c r="A113" s="400"/>
      <c r="B113" s="406"/>
      <c r="C113" s="403"/>
      <c r="D113" s="133" t="s">
        <v>1745</v>
      </c>
      <c r="E113" s="119">
        <v>65790</v>
      </c>
    </row>
    <row r="114" spans="1:5" ht="38.25" x14ac:dyDescent="0.2">
      <c r="A114" s="400"/>
      <c r="B114" s="406"/>
      <c r="C114" s="403"/>
      <c r="D114" s="133" t="s">
        <v>1746</v>
      </c>
      <c r="E114" s="119">
        <v>65790</v>
      </c>
    </row>
    <row r="115" spans="1:5" ht="79.5" customHeight="1" x14ac:dyDescent="0.2">
      <c r="A115" s="400"/>
      <c r="B115" s="406"/>
      <c r="C115" s="403"/>
      <c r="D115" s="133" t="s">
        <v>1747</v>
      </c>
      <c r="E115" s="119">
        <v>65790</v>
      </c>
    </row>
    <row r="116" spans="1:5" ht="77.25" customHeight="1" x14ac:dyDescent="0.2">
      <c r="A116" s="400"/>
      <c r="B116" s="406"/>
      <c r="C116" s="403"/>
      <c r="D116" s="133" t="s">
        <v>1748</v>
      </c>
      <c r="E116" s="119">
        <v>65790</v>
      </c>
    </row>
    <row r="117" spans="1:5" ht="51" x14ac:dyDescent="0.2">
      <c r="A117" s="400"/>
      <c r="B117" s="406"/>
      <c r="C117" s="403"/>
      <c r="D117" s="145" t="s">
        <v>1749</v>
      </c>
      <c r="E117" s="119">
        <v>65790</v>
      </c>
    </row>
    <row r="118" spans="1:5" ht="25.5" x14ac:dyDescent="0.2">
      <c r="A118" s="400"/>
      <c r="B118" s="407"/>
      <c r="C118" s="404"/>
      <c r="D118" s="145" t="s">
        <v>1750</v>
      </c>
      <c r="E118" s="119">
        <v>65790</v>
      </c>
    </row>
    <row r="119" spans="1:5" ht="51.75" customHeight="1" x14ac:dyDescent="0.2">
      <c r="A119" s="400"/>
      <c r="B119" s="405" t="s">
        <v>1751</v>
      </c>
      <c r="C119" s="408" t="s">
        <v>1752</v>
      </c>
      <c r="D119" s="133" t="s">
        <v>1753</v>
      </c>
      <c r="E119" s="119">
        <v>65790</v>
      </c>
    </row>
    <row r="120" spans="1:5" ht="64.5" customHeight="1" x14ac:dyDescent="0.2">
      <c r="A120" s="400"/>
      <c r="B120" s="406"/>
      <c r="C120" s="408"/>
      <c r="D120" s="133" t="s">
        <v>1754</v>
      </c>
      <c r="E120" s="119">
        <v>65790</v>
      </c>
    </row>
    <row r="121" spans="1:5" ht="66" customHeight="1" x14ac:dyDescent="0.2">
      <c r="A121" s="400"/>
      <c r="B121" s="407"/>
      <c r="C121" s="408"/>
      <c r="D121" s="133" t="s">
        <v>1755</v>
      </c>
      <c r="E121" s="119">
        <v>65790</v>
      </c>
    </row>
    <row r="122" spans="1:5" ht="101.25" customHeight="1" x14ac:dyDescent="0.2">
      <c r="A122" s="400"/>
      <c r="B122" s="405" t="s">
        <v>1756</v>
      </c>
      <c r="C122" s="408" t="s">
        <v>1757</v>
      </c>
      <c r="D122" s="133" t="s">
        <v>1758</v>
      </c>
      <c r="E122" s="119">
        <v>65790</v>
      </c>
    </row>
    <row r="123" spans="1:5" ht="117" customHeight="1" x14ac:dyDescent="0.2">
      <c r="A123" s="411"/>
      <c r="B123" s="407"/>
      <c r="C123" s="408"/>
      <c r="D123" s="133" t="s">
        <v>1759</v>
      </c>
      <c r="E123" s="119">
        <v>65790</v>
      </c>
    </row>
    <row r="124" spans="1:5" ht="242.25" x14ac:dyDescent="0.2">
      <c r="A124" s="118" t="s">
        <v>1760</v>
      </c>
      <c r="B124" s="117" t="s">
        <v>1761</v>
      </c>
      <c r="C124" s="152" t="s">
        <v>1762</v>
      </c>
      <c r="D124" s="133" t="s">
        <v>1763</v>
      </c>
      <c r="E124" s="119">
        <v>80923</v>
      </c>
    </row>
    <row r="125" spans="1:5" ht="12.75" customHeight="1" x14ac:dyDescent="0.2">
      <c r="A125" s="394" t="s">
        <v>429</v>
      </c>
      <c r="B125" s="395"/>
      <c r="C125" s="395"/>
      <c r="D125" s="395"/>
      <c r="E125" s="396"/>
    </row>
    <row r="126" spans="1:5" ht="114.75" x14ac:dyDescent="0.2">
      <c r="A126" s="118" t="s">
        <v>1764</v>
      </c>
      <c r="B126" s="126" t="s">
        <v>1765</v>
      </c>
      <c r="C126" s="141" t="s">
        <v>1766</v>
      </c>
      <c r="D126" s="133" t="s">
        <v>1767</v>
      </c>
      <c r="E126" s="119">
        <v>160255</v>
      </c>
    </row>
    <row r="127" spans="1:5" x14ac:dyDescent="0.2">
      <c r="A127" s="394" t="s">
        <v>441</v>
      </c>
      <c r="B127" s="395"/>
      <c r="C127" s="395"/>
      <c r="D127" s="395"/>
      <c r="E127" s="396"/>
    </row>
    <row r="128" spans="1:5" ht="178.5" x14ac:dyDescent="0.2">
      <c r="A128" s="399">
        <v>30</v>
      </c>
      <c r="B128" s="433" t="s">
        <v>1768</v>
      </c>
      <c r="C128" s="408" t="s">
        <v>1769</v>
      </c>
      <c r="D128" s="133" t="s">
        <v>1770</v>
      </c>
      <c r="E128" s="119">
        <v>121359</v>
      </c>
    </row>
    <row r="129" spans="1:5" ht="191.25" x14ac:dyDescent="0.2">
      <c r="A129" s="411"/>
      <c r="B129" s="435"/>
      <c r="C129" s="408"/>
      <c r="D129" s="133" t="s">
        <v>1771</v>
      </c>
      <c r="E129" s="119">
        <v>121359</v>
      </c>
    </row>
    <row r="130" spans="1:5" x14ac:dyDescent="0.2">
      <c r="A130" s="394" t="s">
        <v>446</v>
      </c>
      <c r="B130" s="395"/>
      <c r="C130" s="395"/>
      <c r="D130" s="395"/>
      <c r="E130" s="396"/>
    </row>
    <row r="131" spans="1:5" ht="25.5" x14ac:dyDescent="0.2">
      <c r="A131" s="118">
        <v>31</v>
      </c>
      <c r="B131" s="436" t="s">
        <v>1772</v>
      </c>
      <c r="C131" s="402" t="s">
        <v>1773</v>
      </c>
      <c r="D131" s="133" t="s">
        <v>1774</v>
      </c>
      <c r="E131" s="119">
        <v>160506</v>
      </c>
    </row>
    <row r="132" spans="1:5" ht="25.5" x14ac:dyDescent="0.2">
      <c r="A132" s="118" t="s">
        <v>1775</v>
      </c>
      <c r="B132" s="437"/>
      <c r="C132" s="403"/>
      <c r="D132" s="133" t="s">
        <v>1776</v>
      </c>
      <c r="E132" s="119">
        <v>220696</v>
      </c>
    </row>
    <row r="133" spans="1:5" ht="25.5" x14ac:dyDescent="0.2">
      <c r="A133" s="118" t="s">
        <v>1777</v>
      </c>
      <c r="B133" s="437"/>
      <c r="C133" s="404"/>
      <c r="D133" s="133" t="s">
        <v>1778</v>
      </c>
      <c r="E133" s="119">
        <v>280886</v>
      </c>
    </row>
    <row r="134" spans="1:5" ht="25.5" x14ac:dyDescent="0.2">
      <c r="A134" s="118" t="s">
        <v>1779</v>
      </c>
      <c r="B134" s="437"/>
      <c r="C134" s="402" t="s">
        <v>1780</v>
      </c>
      <c r="D134" s="133" t="s">
        <v>1774</v>
      </c>
      <c r="E134" s="119">
        <v>143251</v>
      </c>
    </row>
    <row r="135" spans="1:5" ht="25.5" x14ac:dyDescent="0.2">
      <c r="A135" s="118" t="s">
        <v>1781</v>
      </c>
      <c r="B135" s="437"/>
      <c r="C135" s="403"/>
      <c r="D135" s="133" t="s">
        <v>1776</v>
      </c>
      <c r="E135" s="119">
        <v>196970</v>
      </c>
    </row>
    <row r="136" spans="1:5" ht="25.5" x14ac:dyDescent="0.2">
      <c r="A136" s="118" t="s">
        <v>1782</v>
      </c>
      <c r="B136" s="438"/>
      <c r="C136" s="404"/>
      <c r="D136" s="133" t="s">
        <v>1778</v>
      </c>
      <c r="E136" s="119">
        <v>250689</v>
      </c>
    </row>
    <row r="137" spans="1:5" ht="63.75" customHeight="1" x14ac:dyDescent="0.2">
      <c r="A137" s="118" t="s">
        <v>1783</v>
      </c>
      <c r="B137" s="128" t="s">
        <v>1784</v>
      </c>
      <c r="C137" s="439" t="s">
        <v>1785</v>
      </c>
      <c r="D137" s="145" t="s">
        <v>1786</v>
      </c>
      <c r="E137" s="119">
        <v>130093</v>
      </c>
    </row>
    <row r="138" spans="1:5" ht="54.75" customHeight="1" x14ac:dyDescent="0.2">
      <c r="A138" s="118" t="s">
        <v>1787</v>
      </c>
      <c r="B138" s="129" t="s">
        <v>1788</v>
      </c>
      <c r="C138" s="440"/>
      <c r="D138" s="133" t="s">
        <v>1789</v>
      </c>
      <c r="E138" s="119">
        <v>215878</v>
      </c>
    </row>
    <row r="139" spans="1:5" x14ac:dyDescent="0.2">
      <c r="A139" s="394" t="s">
        <v>474</v>
      </c>
      <c r="B139" s="395"/>
      <c r="C139" s="395"/>
      <c r="D139" s="395"/>
      <c r="E139" s="396"/>
    </row>
    <row r="140" spans="1:5" ht="38.25" x14ac:dyDescent="0.2">
      <c r="A140" s="118" t="s">
        <v>1790</v>
      </c>
      <c r="B140" s="126" t="s">
        <v>1791</v>
      </c>
      <c r="C140" s="118" t="s">
        <v>1792</v>
      </c>
      <c r="D140" s="133" t="s">
        <v>1793</v>
      </c>
      <c r="E140" s="119">
        <v>134091</v>
      </c>
    </row>
    <row r="141" spans="1:5" x14ac:dyDescent="0.2">
      <c r="A141" s="394" t="s">
        <v>480</v>
      </c>
      <c r="B141" s="395"/>
      <c r="C141" s="395"/>
      <c r="D141" s="395"/>
      <c r="E141" s="396"/>
    </row>
    <row r="142" spans="1:5" ht="87" customHeight="1" x14ac:dyDescent="0.2">
      <c r="A142" s="399" t="s">
        <v>1794</v>
      </c>
      <c r="B142" s="405" t="s">
        <v>1795</v>
      </c>
      <c r="C142" s="132" t="s">
        <v>1796</v>
      </c>
      <c r="D142" s="133" t="s">
        <v>1797</v>
      </c>
      <c r="E142" s="119">
        <v>129281</v>
      </c>
    </row>
    <row r="143" spans="1:5" ht="82.5" customHeight="1" x14ac:dyDescent="0.2">
      <c r="A143" s="400"/>
      <c r="B143" s="407"/>
      <c r="C143" s="132" t="s">
        <v>1798</v>
      </c>
      <c r="D143" s="133" t="s">
        <v>1799</v>
      </c>
      <c r="E143" s="119">
        <v>129281</v>
      </c>
    </row>
    <row r="144" spans="1:5" ht="93.75" customHeight="1" x14ac:dyDescent="0.2">
      <c r="A144" s="400"/>
      <c r="B144" s="126" t="s">
        <v>1800</v>
      </c>
      <c r="C144" s="132" t="s">
        <v>1801</v>
      </c>
      <c r="D144" s="133" t="s">
        <v>1802</v>
      </c>
      <c r="E144" s="119">
        <v>129281</v>
      </c>
    </row>
    <row r="145" spans="1:5" ht="89.25" customHeight="1" x14ac:dyDescent="0.2">
      <c r="A145" s="400"/>
      <c r="B145" s="433" t="s">
        <v>1803</v>
      </c>
      <c r="C145" s="408" t="s">
        <v>1804</v>
      </c>
      <c r="D145" s="133" t="s">
        <v>1805</v>
      </c>
      <c r="E145" s="119">
        <v>129281</v>
      </c>
    </row>
    <row r="146" spans="1:5" ht="104.25" customHeight="1" x14ac:dyDescent="0.2">
      <c r="A146" s="400"/>
      <c r="B146" s="435"/>
      <c r="C146" s="408"/>
      <c r="D146" s="133" t="s">
        <v>1806</v>
      </c>
      <c r="E146" s="119">
        <v>129281</v>
      </c>
    </row>
    <row r="147" spans="1:5" ht="25.5" x14ac:dyDescent="0.2">
      <c r="A147" s="400"/>
      <c r="B147" s="433" t="s">
        <v>1807</v>
      </c>
      <c r="C147" s="408" t="s">
        <v>1808</v>
      </c>
      <c r="D147" s="133" t="s">
        <v>1809</v>
      </c>
      <c r="E147" s="119">
        <v>129281</v>
      </c>
    </row>
    <row r="148" spans="1:5" ht="114" customHeight="1" x14ac:dyDescent="0.2">
      <c r="A148" s="400"/>
      <c r="B148" s="434"/>
      <c r="C148" s="408"/>
      <c r="D148" s="133" t="s">
        <v>1810</v>
      </c>
      <c r="E148" s="119">
        <v>129281</v>
      </c>
    </row>
    <row r="149" spans="1:5" ht="102" x14ac:dyDescent="0.2">
      <c r="A149" s="400"/>
      <c r="B149" s="434"/>
      <c r="C149" s="402" t="s">
        <v>1811</v>
      </c>
      <c r="D149" s="133" t="s">
        <v>1812</v>
      </c>
      <c r="E149" s="119">
        <v>129281</v>
      </c>
    </row>
    <row r="150" spans="1:5" ht="102" x14ac:dyDescent="0.2">
      <c r="A150" s="411"/>
      <c r="B150" s="435"/>
      <c r="C150" s="404"/>
      <c r="D150" s="133" t="s">
        <v>1813</v>
      </c>
      <c r="E150" s="119">
        <v>129281</v>
      </c>
    </row>
    <row r="151" spans="1:5" ht="178.5" x14ac:dyDescent="0.2">
      <c r="A151" s="118">
        <v>44</v>
      </c>
      <c r="B151" s="129" t="s">
        <v>1795</v>
      </c>
      <c r="C151" s="132" t="s">
        <v>1814</v>
      </c>
      <c r="D151" s="145" t="s">
        <v>1815</v>
      </c>
      <c r="E151" s="119">
        <v>192560</v>
      </c>
    </row>
    <row r="152" spans="1:5" ht="191.25" x14ac:dyDescent="0.2">
      <c r="A152" s="116" t="s">
        <v>1816</v>
      </c>
      <c r="B152" s="127" t="s">
        <v>1795</v>
      </c>
      <c r="C152" s="149" t="s">
        <v>1817</v>
      </c>
      <c r="D152" s="145" t="s">
        <v>1818</v>
      </c>
      <c r="E152" s="119">
        <v>251413</v>
      </c>
    </row>
    <row r="153" spans="1:5" x14ac:dyDescent="0.2">
      <c r="A153" s="399" t="s">
        <v>1819</v>
      </c>
      <c r="B153" s="433" t="s">
        <v>1820</v>
      </c>
      <c r="C153" s="132" t="s">
        <v>1821</v>
      </c>
      <c r="D153" s="133" t="s">
        <v>1822</v>
      </c>
      <c r="E153" s="119">
        <v>135093</v>
      </c>
    </row>
    <row r="154" spans="1:5" x14ac:dyDescent="0.2">
      <c r="A154" s="411"/>
      <c r="B154" s="435"/>
      <c r="C154" s="132" t="s">
        <v>1823</v>
      </c>
      <c r="D154" s="133" t="s">
        <v>1822</v>
      </c>
      <c r="E154" s="119">
        <v>135093</v>
      </c>
    </row>
    <row r="155" spans="1:5" x14ac:dyDescent="0.2">
      <c r="A155" s="394" t="s">
        <v>494</v>
      </c>
      <c r="B155" s="395"/>
      <c r="C155" s="395"/>
      <c r="D155" s="395"/>
      <c r="E155" s="396"/>
    </row>
    <row r="156" spans="1:5" ht="12.75" customHeight="1" x14ac:dyDescent="0.2">
      <c r="A156" s="399" t="s">
        <v>1824</v>
      </c>
      <c r="B156" s="433" t="s">
        <v>1825</v>
      </c>
      <c r="C156" s="402" t="s">
        <v>1826</v>
      </c>
      <c r="D156" s="133" t="s">
        <v>1827</v>
      </c>
      <c r="E156" s="119">
        <v>87512</v>
      </c>
    </row>
    <row r="157" spans="1:5" x14ac:dyDescent="0.2">
      <c r="A157" s="400"/>
      <c r="B157" s="434"/>
      <c r="C157" s="403"/>
      <c r="D157" s="145" t="s">
        <v>1828</v>
      </c>
      <c r="E157" s="119">
        <v>87512</v>
      </c>
    </row>
    <row r="158" spans="1:5" ht="25.5" x14ac:dyDescent="0.2">
      <c r="A158" s="400"/>
      <c r="B158" s="434"/>
      <c r="C158" s="403"/>
      <c r="D158" s="145" t="s">
        <v>1829</v>
      </c>
      <c r="E158" s="119">
        <v>87512</v>
      </c>
    </row>
    <row r="159" spans="1:5" ht="38.25" x14ac:dyDescent="0.2">
      <c r="A159" s="400"/>
      <c r="B159" s="434"/>
      <c r="C159" s="403"/>
      <c r="D159" s="145" t="s">
        <v>1830</v>
      </c>
      <c r="E159" s="119">
        <v>87512</v>
      </c>
    </row>
    <row r="160" spans="1:5" ht="25.5" x14ac:dyDescent="0.2">
      <c r="A160" s="400"/>
      <c r="B160" s="434"/>
      <c r="C160" s="403"/>
      <c r="D160" s="145" t="s">
        <v>1831</v>
      </c>
      <c r="E160" s="119">
        <v>87512</v>
      </c>
    </row>
    <row r="161" spans="1:5" ht="63.75" x14ac:dyDescent="0.2">
      <c r="A161" s="400"/>
      <c r="B161" s="434"/>
      <c r="C161" s="403"/>
      <c r="D161" s="145" t="s">
        <v>1832</v>
      </c>
      <c r="E161" s="119">
        <v>87512</v>
      </c>
    </row>
    <row r="162" spans="1:5" ht="25.5" x14ac:dyDescent="0.2">
      <c r="A162" s="400"/>
      <c r="B162" s="434"/>
      <c r="C162" s="403"/>
      <c r="D162" s="133" t="s">
        <v>1833</v>
      </c>
      <c r="E162" s="119">
        <v>87512</v>
      </c>
    </row>
    <row r="163" spans="1:5" ht="25.5" x14ac:dyDescent="0.2">
      <c r="A163" s="400"/>
      <c r="B163" s="435"/>
      <c r="C163" s="404"/>
      <c r="D163" s="133" t="s">
        <v>1834</v>
      </c>
      <c r="E163" s="119">
        <v>87512</v>
      </c>
    </row>
    <row r="164" spans="1:5" ht="51" x14ac:dyDescent="0.2">
      <c r="A164" s="400"/>
      <c r="B164" s="129" t="s">
        <v>1835</v>
      </c>
      <c r="C164" s="132" t="s">
        <v>1836</v>
      </c>
      <c r="D164" s="133" t="s">
        <v>1837</v>
      </c>
      <c r="E164" s="119">
        <v>87512</v>
      </c>
    </row>
    <row r="165" spans="1:5" ht="63.75" x14ac:dyDescent="0.2">
      <c r="A165" s="411"/>
      <c r="B165" s="129" t="s">
        <v>1838</v>
      </c>
      <c r="C165" s="132" t="s">
        <v>1839</v>
      </c>
      <c r="D165" s="133" t="s">
        <v>1840</v>
      </c>
      <c r="E165" s="119">
        <v>87512</v>
      </c>
    </row>
    <row r="166" spans="1:5" ht="51" x14ac:dyDescent="0.2">
      <c r="A166" s="118" t="s">
        <v>1841</v>
      </c>
      <c r="B166" s="129" t="s">
        <v>1842</v>
      </c>
      <c r="C166" s="132" t="s">
        <v>1843</v>
      </c>
      <c r="D166" s="133" t="s">
        <v>1844</v>
      </c>
      <c r="E166" s="119">
        <v>128416</v>
      </c>
    </row>
    <row r="167" spans="1:5" x14ac:dyDescent="0.2">
      <c r="A167" s="394" t="s">
        <v>556</v>
      </c>
      <c r="B167" s="395"/>
      <c r="C167" s="395"/>
      <c r="D167" s="395"/>
      <c r="E167" s="396"/>
    </row>
    <row r="168" spans="1:5" ht="16.5" customHeight="1" x14ac:dyDescent="0.2">
      <c r="A168" s="399" t="s">
        <v>1845</v>
      </c>
      <c r="B168" s="433" t="s">
        <v>1846</v>
      </c>
      <c r="C168" s="132" t="s">
        <v>1847</v>
      </c>
      <c r="D168" s="133" t="s">
        <v>1848</v>
      </c>
      <c r="E168" s="119">
        <v>113676</v>
      </c>
    </row>
    <row r="169" spans="1:5" ht="38.25" x14ac:dyDescent="0.2">
      <c r="A169" s="400"/>
      <c r="B169" s="434"/>
      <c r="C169" s="132" t="s">
        <v>1849</v>
      </c>
      <c r="D169" s="133" t="s">
        <v>1850</v>
      </c>
      <c r="E169" s="119">
        <v>113676</v>
      </c>
    </row>
    <row r="170" spans="1:5" ht="51" x14ac:dyDescent="0.2">
      <c r="A170" s="400"/>
      <c r="B170" s="435"/>
      <c r="C170" s="132" t="s">
        <v>1851</v>
      </c>
      <c r="D170" s="133" t="s">
        <v>1852</v>
      </c>
      <c r="E170" s="119">
        <v>113676</v>
      </c>
    </row>
    <row r="171" spans="1:5" ht="144" customHeight="1" x14ac:dyDescent="0.2">
      <c r="A171" s="411"/>
      <c r="B171" s="130" t="s">
        <v>1853</v>
      </c>
      <c r="C171" s="132" t="s">
        <v>1854</v>
      </c>
      <c r="D171" s="133" t="s">
        <v>1855</v>
      </c>
      <c r="E171" s="119">
        <v>113676</v>
      </c>
    </row>
    <row r="172" spans="1:5" x14ac:dyDescent="0.2">
      <c r="A172" s="394" t="s">
        <v>562</v>
      </c>
      <c r="B172" s="395"/>
      <c r="C172" s="395"/>
      <c r="D172" s="395"/>
      <c r="E172" s="396"/>
    </row>
    <row r="173" spans="1:5" ht="132" customHeight="1" x14ac:dyDescent="0.2">
      <c r="A173" s="118">
        <v>51</v>
      </c>
      <c r="B173" s="131" t="s">
        <v>1856</v>
      </c>
      <c r="C173" s="132" t="s">
        <v>1857</v>
      </c>
      <c r="D173" s="145" t="s">
        <v>1858</v>
      </c>
      <c r="E173" s="119">
        <v>174111</v>
      </c>
    </row>
  </sheetData>
  <mergeCells count="90">
    <mergeCell ref="C137:C138"/>
    <mergeCell ref="C156:C163"/>
    <mergeCell ref="C73:C77"/>
    <mergeCell ref="A72:A103"/>
    <mergeCell ref="A66:A70"/>
    <mergeCell ref="A112:A123"/>
    <mergeCell ref="A128:A129"/>
    <mergeCell ref="B128:B129"/>
    <mergeCell ref="C128:C129"/>
    <mergeCell ref="A125:E125"/>
    <mergeCell ref="A139:E139"/>
    <mergeCell ref="A141:E141"/>
    <mergeCell ref="A142:A150"/>
    <mergeCell ref="B142:B143"/>
    <mergeCell ref="B145:B146"/>
    <mergeCell ref="C145:C146"/>
    <mergeCell ref="C134:C136"/>
    <mergeCell ref="A127:E127"/>
    <mergeCell ref="B168:B170"/>
    <mergeCell ref="A172:E172"/>
    <mergeCell ref="A168:A171"/>
    <mergeCell ref="A153:A154"/>
    <mergeCell ref="B153:B154"/>
    <mergeCell ref="A155:E155"/>
    <mergeCell ref="A156:A165"/>
    <mergeCell ref="B156:B163"/>
    <mergeCell ref="A167:E167"/>
    <mergeCell ref="B147:B150"/>
    <mergeCell ref="C147:C148"/>
    <mergeCell ref="C149:C150"/>
    <mergeCell ref="A130:E130"/>
    <mergeCell ref="B131:B136"/>
    <mergeCell ref="C131:C133"/>
    <mergeCell ref="A1:E1"/>
    <mergeCell ref="A2:E2"/>
    <mergeCell ref="A6:A15"/>
    <mergeCell ref="B11:B15"/>
    <mergeCell ref="A5:E5"/>
    <mergeCell ref="C6:C9"/>
    <mergeCell ref="B6:B9"/>
    <mergeCell ref="C44:C45"/>
    <mergeCell ref="C11:C15"/>
    <mergeCell ref="C41:C42"/>
    <mergeCell ref="A17:A21"/>
    <mergeCell ref="C17:C20"/>
    <mergeCell ref="A25:E25"/>
    <mergeCell ref="B26:B27"/>
    <mergeCell ref="A16:E16"/>
    <mergeCell ref="A23:E23"/>
    <mergeCell ref="B34:B43"/>
    <mergeCell ref="B17:B21"/>
    <mergeCell ref="A28:E28"/>
    <mergeCell ref="A33:E33"/>
    <mergeCell ref="A30:E30"/>
    <mergeCell ref="A26:A27"/>
    <mergeCell ref="C34:C36"/>
    <mergeCell ref="C38:C40"/>
    <mergeCell ref="C46:C47"/>
    <mergeCell ref="C48:C49"/>
    <mergeCell ref="B46:B49"/>
    <mergeCell ref="A34:A57"/>
    <mergeCell ref="B44:B45"/>
    <mergeCell ref="B63:B65"/>
    <mergeCell ref="B50:B51"/>
    <mergeCell ref="B53:B55"/>
    <mergeCell ref="C94:C96"/>
    <mergeCell ref="A62:E62"/>
    <mergeCell ref="C79:C82"/>
    <mergeCell ref="C83:C92"/>
    <mergeCell ref="C66:C70"/>
    <mergeCell ref="B66:B70"/>
    <mergeCell ref="A71:E71"/>
    <mergeCell ref="C54:C55"/>
    <mergeCell ref="A63:A65"/>
    <mergeCell ref="C63:C65"/>
    <mergeCell ref="C122:C123"/>
    <mergeCell ref="B119:B121"/>
    <mergeCell ref="B122:B123"/>
    <mergeCell ref="C112:C118"/>
    <mergeCell ref="C119:C121"/>
    <mergeCell ref="B112:B118"/>
    <mergeCell ref="A104:E104"/>
    <mergeCell ref="B73:B102"/>
    <mergeCell ref="C98:C99"/>
    <mergeCell ref="A109:A110"/>
    <mergeCell ref="A111:E111"/>
    <mergeCell ref="A105:A108"/>
    <mergeCell ref="C105:C106"/>
    <mergeCell ref="C107:C108"/>
    <mergeCell ref="B105:B108"/>
  </mergeCells>
  <hyperlinks>
    <hyperlink ref="C27" r:id="rId1" display="consultantplus://offline/ref=171B76908CDBFA5A72AACBF2EE0EBBAC0BFCF5595C4D8C50331847EC09CF173F75A1868876CFj2v4G"/>
  </hyperlinks>
  <pageMargins left="0.70866141732283472" right="0.70866141732283472" top="0.74803149606299213" bottom="0.74803149606299213" header="0.31496062992125984" footer="0.31496062992125984"/>
  <pageSetup scale="97" fitToHeight="0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2"/>
  <sheetViews>
    <sheetView workbookViewId="0">
      <selection activeCell="B24" sqref="B24"/>
    </sheetView>
  </sheetViews>
  <sheetFormatPr defaultRowHeight="15.75" x14ac:dyDescent="0.25"/>
  <cols>
    <col min="1" max="1" width="5.7109375" style="153" customWidth="1"/>
    <col min="2" max="2" width="75.42578125" style="153" customWidth="1"/>
    <col min="3" max="3" width="16.7109375" style="153" customWidth="1"/>
    <col min="4" max="256" width="9.140625" style="153"/>
    <col min="257" max="257" width="5.7109375" style="153" customWidth="1"/>
    <col min="258" max="258" width="75.42578125" style="153" customWidth="1"/>
    <col min="259" max="259" width="16.7109375" style="153" customWidth="1"/>
    <col min="260" max="512" width="9.140625" style="153"/>
    <col min="513" max="513" width="5.7109375" style="153" customWidth="1"/>
    <col min="514" max="514" width="75.42578125" style="153" customWidth="1"/>
    <col min="515" max="515" width="16.7109375" style="153" customWidth="1"/>
    <col min="516" max="768" width="9.140625" style="153"/>
    <col min="769" max="769" width="5.7109375" style="153" customWidth="1"/>
    <col min="770" max="770" width="75.42578125" style="153" customWidth="1"/>
    <col min="771" max="771" width="16.7109375" style="153" customWidth="1"/>
    <col min="772" max="1024" width="9.140625" style="153"/>
    <col min="1025" max="1025" width="5.7109375" style="153" customWidth="1"/>
    <col min="1026" max="1026" width="75.42578125" style="153" customWidth="1"/>
    <col min="1027" max="1027" width="16.7109375" style="153" customWidth="1"/>
    <col min="1028" max="1280" width="9.140625" style="153"/>
    <col min="1281" max="1281" width="5.7109375" style="153" customWidth="1"/>
    <col min="1282" max="1282" width="75.42578125" style="153" customWidth="1"/>
    <col min="1283" max="1283" width="16.7109375" style="153" customWidth="1"/>
    <col min="1284" max="1536" width="9.140625" style="153"/>
    <col min="1537" max="1537" width="5.7109375" style="153" customWidth="1"/>
    <col min="1538" max="1538" width="75.42578125" style="153" customWidth="1"/>
    <col min="1539" max="1539" width="16.7109375" style="153" customWidth="1"/>
    <col min="1540" max="1792" width="9.140625" style="153"/>
    <col min="1793" max="1793" width="5.7109375" style="153" customWidth="1"/>
    <col min="1794" max="1794" width="75.42578125" style="153" customWidth="1"/>
    <col min="1795" max="1795" width="16.7109375" style="153" customWidth="1"/>
    <col min="1796" max="2048" width="9.140625" style="153"/>
    <col min="2049" max="2049" width="5.7109375" style="153" customWidth="1"/>
    <col min="2050" max="2050" width="75.42578125" style="153" customWidth="1"/>
    <col min="2051" max="2051" width="16.7109375" style="153" customWidth="1"/>
    <col min="2052" max="2304" width="9.140625" style="153"/>
    <col min="2305" max="2305" width="5.7109375" style="153" customWidth="1"/>
    <col min="2306" max="2306" width="75.42578125" style="153" customWidth="1"/>
    <col min="2307" max="2307" width="16.7109375" style="153" customWidth="1"/>
    <col min="2308" max="2560" width="9.140625" style="153"/>
    <col min="2561" max="2561" width="5.7109375" style="153" customWidth="1"/>
    <col min="2562" max="2562" width="75.42578125" style="153" customWidth="1"/>
    <col min="2563" max="2563" width="16.7109375" style="153" customWidth="1"/>
    <col min="2564" max="2816" width="9.140625" style="153"/>
    <col min="2817" max="2817" width="5.7109375" style="153" customWidth="1"/>
    <col min="2818" max="2818" width="75.42578125" style="153" customWidth="1"/>
    <col min="2819" max="2819" width="16.7109375" style="153" customWidth="1"/>
    <col min="2820" max="3072" width="9.140625" style="153"/>
    <col min="3073" max="3073" width="5.7109375" style="153" customWidth="1"/>
    <col min="3074" max="3074" width="75.42578125" style="153" customWidth="1"/>
    <col min="3075" max="3075" width="16.7109375" style="153" customWidth="1"/>
    <col min="3076" max="3328" width="9.140625" style="153"/>
    <col min="3329" max="3329" width="5.7109375" style="153" customWidth="1"/>
    <col min="3330" max="3330" width="75.42578125" style="153" customWidth="1"/>
    <col min="3331" max="3331" width="16.7109375" style="153" customWidth="1"/>
    <col min="3332" max="3584" width="9.140625" style="153"/>
    <col min="3585" max="3585" width="5.7109375" style="153" customWidth="1"/>
    <col min="3586" max="3586" width="75.42578125" style="153" customWidth="1"/>
    <col min="3587" max="3587" width="16.7109375" style="153" customWidth="1"/>
    <col min="3588" max="3840" width="9.140625" style="153"/>
    <col min="3841" max="3841" width="5.7109375" style="153" customWidth="1"/>
    <col min="3842" max="3842" width="75.42578125" style="153" customWidth="1"/>
    <col min="3843" max="3843" width="16.7109375" style="153" customWidth="1"/>
    <col min="3844" max="4096" width="9.140625" style="153"/>
    <col min="4097" max="4097" width="5.7109375" style="153" customWidth="1"/>
    <col min="4098" max="4098" width="75.42578125" style="153" customWidth="1"/>
    <col min="4099" max="4099" width="16.7109375" style="153" customWidth="1"/>
    <col min="4100" max="4352" width="9.140625" style="153"/>
    <col min="4353" max="4353" width="5.7109375" style="153" customWidth="1"/>
    <col min="4354" max="4354" width="75.42578125" style="153" customWidth="1"/>
    <col min="4355" max="4355" width="16.7109375" style="153" customWidth="1"/>
    <col min="4356" max="4608" width="9.140625" style="153"/>
    <col min="4609" max="4609" width="5.7109375" style="153" customWidth="1"/>
    <col min="4610" max="4610" width="75.42578125" style="153" customWidth="1"/>
    <col min="4611" max="4611" width="16.7109375" style="153" customWidth="1"/>
    <col min="4612" max="4864" width="9.140625" style="153"/>
    <col min="4865" max="4865" width="5.7109375" style="153" customWidth="1"/>
    <col min="4866" max="4866" width="75.42578125" style="153" customWidth="1"/>
    <col min="4867" max="4867" width="16.7109375" style="153" customWidth="1"/>
    <col min="4868" max="5120" width="9.140625" style="153"/>
    <col min="5121" max="5121" width="5.7109375" style="153" customWidth="1"/>
    <col min="5122" max="5122" width="75.42578125" style="153" customWidth="1"/>
    <col min="5123" max="5123" width="16.7109375" style="153" customWidth="1"/>
    <col min="5124" max="5376" width="9.140625" style="153"/>
    <col min="5377" max="5377" width="5.7109375" style="153" customWidth="1"/>
    <col min="5378" max="5378" width="75.42578125" style="153" customWidth="1"/>
    <col min="5379" max="5379" width="16.7109375" style="153" customWidth="1"/>
    <col min="5380" max="5632" width="9.140625" style="153"/>
    <col min="5633" max="5633" width="5.7109375" style="153" customWidth="1"/>
    <col min="5634" max="5634" width="75.42578125" style="153" customWidth="1"/>
    <col min="5635" max="5635" width="16.7109375" style="153" customWidth="1"/>
    <col min="5636" max="5888" width="9.140625" style="153"/>
    <col min="5889" max="5889" width="5.7109375" style="153" customWidth="1"/>
    <col min="5890" max="5890" width="75.42578125" style="153" customWidth="1"/>
    <col min="5891" max="5891" width="16.7109375" style="153" customWidth="1"/>
    <col min="5892" max="6144" width="9.140625" style="153"/>
    <col min="6145" max="6145" width="5.7109375" style="153" customWidth="1"/>
    <col min="6146" max="6146" width="75.42578125" style="153" customWidth="1"/>
    <col min="6147" max="6147" width="16.7109375" style="153" customWidth="1"/>
    <col min="6148" max="6400" width="9.140625" style="153"/>
    <col min="6401" max="6401" width="5.7109375" style="153" customWidth="1"/>
    <col min="6402" max="6402" width="75.42578125" style="153" customWidth="1"/>
    <col min="6403" max="6403" width="16.7109375" style="153" customWidth="1"/>
    <col min="6404" max="6656" width="9.140625" style="153"/>
    <col min="6657" max="6657" width="5.7109375" style="153" customWidth="1"/>
    <col min="6658" max="6658" width="75.42578125" style="153" customWidth="1"/>
    <col min="6659" max="6659" width="16.7109375" style="153" customWidth="1"/>
    <col min="6660" max="6912" width="9.140625" style="153"/>
    <col min="6913" max="6913" width="5.7109375" style="153" customWidth="1"/>
    <col min="6914" max="6914" width="75.42578125" style="153" customWidth="1"/>
    <col min="6915" max="6915" width="16.7109375" style="153" customWidth="1"/>
    <col min="6916" max="7168" width="9.140625" style="153"/>
    <col min="7169" max="7169" width="5.7109375" style="153" customWidth="1"/>
    <col min="7170" max="7170" width="75.42578125" style="153" customWidth="1"/>
    <col min="7171" max="7171" width="16.7109375" style="153" customWidth="1"/>
    <col min="7172" max="7424" width="9.140625" style="153"/>
    <col min="7425" max="7425" width="5.7109375" style="153" customWidth="1"/>
    <col min="7426" max="7426" width="75.42578125" style="153" customWidth="1"/>
    <col min="7427" max="7427" width="16.7109375" style="153" customWidth="1"/>
    <col min="7428" max="7680" width="9.140625" style="153"/>
    <col min="7681" max="7681" width="5.7109375" style="153" customWidth="1"/>
    <col min="7682" max="7682" width="75.42578125" style="153" customWidth="1"/>
    <col min="7683" max="7683" width="16.7109375" style="153" customWidth="1"/>
    <col min="7684" max="7936" width="9.140625" style="153"/>
    <col min="7937" max="7937" width="5.7109375" style="153" customWidth="1"/>
    <col min="7938" max="7938" width="75.42578125" style="153" customWidth="1"/>
    <col min="7939" max="7939" width="16.7109375" style="153" customWidth="1"/>
    <col min="7940" max="8192" width="9.140625" style="153"/>
    <col min="8193" max="8193" width="5.7109375" style="153" customWidth="1"/>
    <col min="8194" max="8194" width="75.42578125" style="153" customWidth="1"/>
    <col min="8195" max="8195" width="16.7109375" style="153" customWidth="1"/>
    <col min="8196" max="8448" width="9.140625" style="153"/>
    <col min="8449" max="8449" width="5.7109375" style="153" customWidth="1"/>
    <col min="8450" max="8450" width="75.42578125" style="153" customWidth="1"/>
    <col min="8451" max="8451" width="16.7109375" style="153" customWidth="1"/>
    <col min="8452" max="8704" width="9.140625" style="153"/>
    <col min="8705" max="8705" width="5.7109375" style="153" customWidth="1"/>
    <col min="8706" max="8706" width="75.42578125" style="153" customWidth="1"/>
    <col min="8707" max="8707" width="16.7109375" style="153" customWidth="1"/>
    <col min="8708" max="8960" width="9.140625" style="153"/>
    <col min="8961" max="8961" width="5.7109375" style="153" customWidth="1"/>
    <col min="8962" max="8962" width="75.42578125" style="153" customWidth="1"/>
    <col min="8963" max="8963" width="16.7109375" style="153" customWidth="1"/>
    <col min="8964" max="9216" width="9.140625" style="153"/>
    <col min="9217" max="9217" width="5.7109375" style="153" customWidth="1"/>
    <col min="9218" max="9218" width="75.42578125" style="153" customWidth="1"/>
    <col min="9219" max="9219" width="16.7109375" style="153" customWidth="1"/>
    <col min="9220" max="9472" width="9.140625" style="153"/>
    <col min="9473" max="9473" width="5.7109375" style="153" customWidth="1"/>
    <col min="9474" max="9474" width="75.42578125" style="153" customWidth="1"/>
    <col min="9475" max="9475" width="16.7109375" style="153" customWidth="1"/>
    <col min="9476" max="9728" width="9.140625" style="153"/>
    <col min="9729" max="9729" width="5.7109375" style="153" customWidth="1"/>
    <col min="9730" max="9730" width="75.42578125" style="153" customWidth="1"/>
    <col min="9731" max="9731" width="16.7109375" style="153" customWidth="1"/>
    <col min="9732" max="9984" width="9.140625" style="153"/>
    <col min="9985" max="9985" width="5.7109375" style="153" customWidth="1"/>
    <col min="9986" max="9986" width="75.42578125" style="153" customWidth="1"/>
    <col min="9987" max="9987" width="16.7109375" style="153" customWidth="1"/>
    <col min="9988" max="10240" width="9.140625" style="153"/>
    <col min="10241" max="10241" width="5.7109375" style="153" customWidth="1"/>
    <col min="10242" max="10242" width="75.42578125" style="153" customWidth="1"/>
    <col min="10243" max="10243" width="16.7109375" style="153" customWidth="1"/>
    <col min="10244" max="10496" width="9.140625" style="153"/>
    <col min="10497" max="10497" width="5.7109375" style="153" customWidth="1"/>
    <col min="10498" max="10498" width="75.42578125" style="153" customWidth="1"/>
    <col min="10499" max="10499" width="16.7109375" style="153" customWidth="1"/>
    <col min="10500" max="10752" width="9.140625" style="153"/>
    <col min="10753" max="10753" width="5.7109375" style="153" customWidth="1"/>
    <col min="10754" max="10754" width="75.42578125" style="153" customWidth="1"/>
    <col min="10755" max="10755" width="16.7109375" style="153" customWidth="1"/>
    <col min="10756" max="11008" width="9.140625" style="153"/>
    <col min="11009" max="11009" width="5.7109375" style="153" customWidth="1"/>
    <col min="11010" max="11010" width="75.42578125" style="153" customWidth="1"/>
    <col min="11011" max="11011" width="16.7109375" style="153" customWidth="1"/>
    <col min="11012" max="11264" width="9.140625" style="153"/>
    <col min="11265" max="11265" width="5.7109375" style="153" customWidth="1"/>
    <col min="11266" max="11266" width="75.42578125" style="153" customWidth="1"/>
    <col min="11267" max="11267" width="16.7109375" style="153" customWidth="1"/>
    <col min="11268" max="11520" width="9.140625" style="153"/>
    <col min="11521" max="11521" width="5.7109375" style="153" customWidth="1"/>
    <col min="11522" max="11522" width="75.42578125" style="153" customWidth="1"/>
    <col min="11523" max="11523" width="16.7109375" style="153" customWidth="1"/>
    <col min="11524" max="11776" width="9.140625" style="153"/>
    <col min="11777" max="11777" width="5.7109375" style="153" customWidth="1"/>
    <col min="11778" max="11778" width="75.42578125" style="153" customWidth="1"/>
    <col min="11779" max="11779" width="16.7109375" style="153" customWidth="1"/>
    <col min="11780" max="12032" width="9.140625" style="153"/>
    <col min="12033" max="12033" width="5.7109375" style="153" customWidth="1"/>
    <col min="12034" max="12034" width="75.42578125" style="153" customWidth="1"/>
    <col min="12035" max="12035" width="16.7109375" style="153" customWidth="1"/>
    <col min="12036" max="12288" width="9.140625" style="153"/>
    <col min="12289" max="12289" width="5.7109375" style="153" customWidth="1"/>
    <col min="12290" max="12290" width="75.42578125" style="153" customWidth="1"/>
    <col min="12291" max="12291" width="16.7109375" style="153" customWidth="1"/>
    <col min="12292" max="12544" width="9.140625" style="153"/>
    <col min="12545" max="12545" width="5.7109375" style="153" customWidth="1"/>
    <col min="12546" max="12546" width="75.42578125" style="153" customWidth="1"/>
    <col min="12547" max="12547" width="16.7109375" style="153" customWidth="1"/>
    <col min="12548" max="12800" width="9.140625" style="153"/>
    <col min="12801" max="12801" width="5.7109375" style="153" customWidth="1"/>
    <col min="12802" max="12802" width="75.42578125" style="153" customWidth="1"/>
    <col min="12803" max="12803" width="16.7109375" style="153" customWidth="1"/>
    <col min="12804" max="13056" width="9.140625" style="153"/>
    <col min="13057" max="13057" width="5.7109375" style="153" customWidth="1"/>
    <col min="13058" max="13058" width="75.42578125" style="153" customWidth="1"/>
    <col min="13059" max="13059" width="16.7109375" style="153" customWidth="1"/>
    <col min="13060" max="13312" width="9.140625" style="153"/>
    <col min="13313" max="13313" width="5.7109375" style="153" customWidth="1"/>
    <col min="13314" max="13314" width="75.42578125" style="153" customWidth="1"/>
    <col min="13315" max="13315" width="16.7109375" style="153" customWidth="1"/>
    <col min="13316" max="13568" width="9.140625" style="153"/>
    <col min="13569" max="13569" width="5.7109375" style="153" customWidth="1"/>
    <col min="13570" max="13570" width="75.42578125" style="153" customWidth="1"/>
    <col min="13571" max="13571" width="16.7109375" style="153" customWidth="1"/>
    <col min="13572" max="13824" width="9.140625" style="153"/>
    <col min="13825" max="13825" width="5.7109375" style="153" customWidth="1"/>
    <col min="13826" max="13826" width="75.42578125" style="153" customWidth="1"/>
    <col min="13827" max="13827" width="16.7109375" style="153" customWidth="1"/>
    <col min="13828" max="14080" width="9.140625" style="153"/>
    <col min="14081" max="14081" width="5.7109375" style="153" customWidth="1"/>
    <col min="14082" max="14082" width="75.42578125" style="153" customWidth="1"/>
    <col min="14083" max="14083" width="16.7109375" style="153" customWidth="1"/>
    <col min="14084" max="14336" width="9.140625" style="153"/>
    <col min="14337" max="14337" width="5.7109375" style="153" customWidth="1"/>
    <col min="14338" max="14338" width="75.42578125" style="153" customWidth="1"/>
    <col min="14339" max="14339" width="16.7109375" style="153" customWidth="1"/>
    <col min="14340" max="14592" width="9.140625" style="153"/>
    <col min="14593" max="14593" width="5.7109375" style="153" customWidth="1"/>
    <col min="14594" max="14594" width="75.42578125" style="153" customWidth="1"/>
    <col min="14595" max="14595" width="16.7109375" style="153" customWidth="1"/>
    <col min="14596" max="14848" width="9.140625" style="153"/>
    <col min="14849" max="14849" width="5.7109375" style="153" customWidth="1"/>
    <col min="14850" max="14850" width="75.42578125" style="153" customWidth="1"/>
    <col min="14851" max="14851" width="16.7109375" style="153" customWidth="1"/>
    <col min="14852" max="15104" width="9.140625" style="153"/>
    <col min="15105" max="15105" width="5.7109375" style="153" customWidth="1"/>
    <col min="15106" max="15106" width="75.42578125" style="153" customWidth="1"/>
    <col min="15107" max="15107" width="16.7109375" style="153" customWidth="1"/>
    <col min="15108" max="15360" width="9.140625" style="153"/>
    <col min="15361" max="15361" width="5.7109375" style="153" customWidth="1"/>
    <col min="15362" max="15362" width="75.42578125" style="153" customWidth="1"/>
    <col min="15363" max="15363" width="16.7109375" style="153" customWidth="1"/>
    <col min="15364" max="15616" width="9.140625" style="153"/>
    <col min="15617" max="15617" width="5.7109375" style="153" customWidth="1"/>
    <col min="15618" max="15618" width="75.42578125" style="153" customWidth="1"/>
    <col min="15619" max="15619" width="16.7109375" style="153" customWidth="1"/>
    <col min="15620" max="15872" width="9.140625" style="153"/>
    <col min="15873" max="15873" width="5.7109375" style="153" customWidth="1"/>
    <col min="15874" max="15874" width="75.42578125" style="153" customWidth="1"/>
    <col min="15875" max="15875" width="16.7109375" style="153" customWidth="1"/>
    <col min="15876" max="16128" width="9.140625" style="153"/>
    <col min="16129" max="16129" width="5.7109375" style="153" customWidth="1"/>
    <col min="16130" max="16130" width="75.42578125" style="153" customWidth="1"/>
    <col min="16131" max="16131" width="16.7109375" style="153" customWidth="1"/>
    <col min="16132" max="16384" width="9.140625" style="153"/>
  </cols>
  <sheetData>
    <row r="1" spans="1:6" ht="21.75" customHeight="1" x14ac:dyDescent="0.25">
      <c r="A1" s="296" t="s">
        <v>1860</v>
      </c>
      <c r="B1" s="296"/>
      <c r="C1" s="296"/>
      <c r="D1" s="198"/>
      <c r="E1" s="198"/>
      <c r="F1" s="198"/>
    </row>
    <row r="2" spans="1:6" ht="15.75" customHeight="1" x14ac:dyDescent="0.25">
      <c r="A2" s="296"/>
      <c r="B2" s="296"/>
      <c r="C2" s="296"/>
    </row>
    <row r="3" spans="1:6" ht="11.25" customHeight="1" x14ac:dyDescent="0.25">
      <c r="A3" s="447"/>
      <c r="B3" s="448"/>
      <c r="C3" s="95"/>
    </row>
    <row r="4" spans="1:6" x14ac:dyDescent="0.25">
      <c r="A4" s="210"/>
    </row>
    <row r="5" spans="1:6" ht="18.75" customHeight="1" x14ac:dyDescent="0.25">
      <c r="A5" s="360" t="s">
        <v>833</v>
      </c>
      <c r="B5" s="360"/>
      <c r="C5" s="360"/>
    </row>
    <row r="6" spans="1:6" ht="45" customHeight="1" x14ac:dyDescent="0.25">
      <c r="A6" s="360"/>
      <c r="B6" s="360"/>
      <c r="C6" s="360"/>
    </row>
    <row r="7" spans="1:6" ht="19.5" customHeight="1" x14ac:dyDescent="0.25">
      <c r="A7" s="216"/>
    </row>
    <row r="8" spans="1:6" ht="63" x14ac:dyDescent="0.25">
      <c r="A8" s="70" t="s">
        <v>194</v>
      </c>
      <c r="B8" s="70" t="s">
        <v>244</v>
      </c>
      <c r="C8" s="70" t="s">
        <v>245</v>
      </c>
    </row>
    <row r="9" spans="1:6" x14ac:dyDescent="0.25">
      <c r="A9" s="70">
        <v>1</v>
      </c>
      <c r="B9" s="60" t="s">
        <v>246</v>
      </c>
      <c r="C9" s="70">
        <v>0.5</v>
      </c>
    </row>
    <row r="10" spans="1:6" x14ac:dyDescent="0.25">
      <c r="A10" s="70">
        <v>2</v>
      </c>
      <c r="B10" s="60" t="s">
        <v>248</v>
      </c>
      <c r="C10" s="70">
        <v>0.8</v>
      </c>
    </row>
    <row r="11" spans="1:6" x14ac:dyDescent="0.25">
      <c r="A11" s="109">
        <v>1</v>
      </c>
      <c r="B11" s="20" t="s">
        <v>634</v>
      </c>
      <c r="C11" s="109">
        <v>0.83</v>
      </c>
    </row>
    <row r="12" spans="1:6" x14ac:dyDescent="0.25">
      <c r="A12" s="109">
        <v>2</v>
      </c>
      <c r="B12" s="20" t="s">
        <v>635</v>
      </c>
      <c r="C12" s="109">
        <v>0.66</v>
      </c>
    </row>
    <row r="13" spans="1:6" x14ac:dyDescent="0.25">
      <c r="A13" s="109">
        <v>3</v>
      </c>
      <c r="B13" s="20" t="s">
        <v>258</v>
      </c>
      <c r="C13" s="109">
        <v>0.71</v>
      </c>
    </row>
    <row r="14" spans="1:6" x14ac:dyDescent="0.25">
      <c r="A14" s="109">
        <v>4</v>
      </c>
      <c r="B14" s="20" t="s">
        <v>259</v>
      </c>
      <c r="C14" s="109">
        <v>1.06</v>
      </c>
    </row>
    <row r="15" spans="1:6" x14ac:dyDescent="0.25">
      <c r="A15" s="109">
        <v>5</v>
      </c>
      <c r="B15" s="20" t="s">
        <v>636</v>
      </c>
      <c r="C15" s="109">
        <v>9.83</v>
      </c>
    </row>
    <row r="16" spans="1:6" x14ac:dyDescent="0.25">
      <c r="A16" s="109">
        <v>6</v>
      </c>
      <c r="B16" s="20" t="s">
        <v>637</v>
      </c>
      <c r="C16" s="109">
        <v>0.33</v>
      </c>
    </row>
    <row r="17" spans="1:3" x14ac:dyDescent="0.25">
      <c r="A17" s="109">
        <v>7</v>
      </c>
      <c r="B17" s="20" t="s">
        <v>834</v>
      </c>
      <c r="C17" s="109">
        <v>1.04</v>
      </c>
    </row>
    <row r="18" spans="1:3" x14ac:dyDescent="0.25">
      <c r="A18" s="70">
        <v>3</v>
      </c>
      <c r="B18" s="60" t="s">
        <v>262</v>
      </c>
      <c r="C18" s="70">
        <v>0.98</v>
      </c>
    </row>
    <row r="19" spans="1:3" x14ac:dyDescent="0.25">
      <c r="A19" s="109">
        <v>8</v>
      </c>
      <c r="B19" s="20" t="s">
        <v>263</v>
      </c>
      <c r="C19" s="109">
        <v>0.98</v>
      </c>
    </row>
    <row r="20" spans="1:3" x14ac:dyDescent="0.25">
      <c r="A20" s="70">
        <v>4</v>
      </c>
      <c r="B20" s="60" t="s">
        <v>265</v>
      </c>
      <c r="C20" s="70">
        <v>0.89</v>
      </c>
    </row>
    <row r="21" spans="1:3" x14ac:dyDescent="0.25">
      <c r="A21" s="109">
        <v>9</v>
      </c>
      <c r="B21" s="20" t="s">
        <v>638</v>
      </c>
      <c r="C21" s="109">
        <v>0.89</v>
      </c>
    </row>
    <row r="22" spans="1:3" x14ac:dyDescent="0.25">
      <c r="A22" s="70">
        <v>5</v>
      </c>
      <c r="B22" s="60" t="s">
        <v>271</v>
      </c>
      <c r="C22" s="70">
        <v>1.17</v>
      </c>
    </row>
    <row r="23" spans="1:3" x14ac:dyDescent="0.25">
      <c r="A23" s="109">
        <v>10</v>
      </c>
      <c r="B23" s="20" t="s">
        <v>835</v>
      </c>
      <c r="C23" s="109">
        <v>0.91</v>
      </c>
    </row>
    <row r="24" spans="1:3" x14ac:dyDescent="0.25">
      <c r="A24" s="109">
        <v>11</v>
      </c>
      <c r="B24" s="20" t="s">
        <v>836</v>
      </c>
      <c r="C24" s="109">
        <v>2.41</v>
      </c>
    </row>
    <row r="25" spans="1:3" x14ac:dyDescent="0.25">
      <c r="A25" s="70">
        <v>6</v>
      </c>
      <c r="B25" s="60" t="s">
        <v>275</v>
      </c>
      <c r="C25" s="70">
        <v>1.54</v>
      </c>
    </row>
    <row r="26" spans="1:3" x14ac:dyDescent="0.25">
      <c r="A26" s="109">
        <v>12</v>
      </c>
      <c r="B26" s="20" t="s">
        <v>639</v>
      </c>
      <c r="C26" s="109">
        <v>1.54</v>
      </c>
    </row>
    <row r="27" spans="1:3" x14ac:dyDescent="0.25">
      <c r="A27" s="70">
        <v>7</v>
      </c>
      <c r="B27" s="60" t="s">
        <v>279</v>
      </c>
      <c r="C27" s="70">
        <v>0.98</v>
      </c>
    </row>
    <row r="28" spans="1:3" x14ac:dyDescent="0.25">
      <c r="A28" s="109">
        <v>13</v>
      </c>
      <c r="B28" s="20" t="s">
        <v>640</v>
      </c>
      <c r="C28" s="109">
        <v>0.98</v>
      </c>
    </row>
    <row r="29" spans="1:3" x14ac:dyDescent="0.25">
      <c r="A29" s="70">
        <v>8</v>
      </c>
      <c r="B29" s="60" t="s">
        <v>281</v>
      </c>
      <c r="C29" s="70">
        <v>9.23</v>
      </c>
    </row>
    <row r="30" spans="1:3" x14ac:dyDescent="0.25">
      <c r="A30" s="109">
        <v>14</v>
      </c>
      <c r="B30" s="20" t="s">
        <v>282</v>
      </c>
      <c r="C30" s="109">
        <v>14.23</v>
      </c>
    </row>
    <row r="31" spans="1:3" ht="31.5" x14ac:dyDescent="0.25">
      <c r="A31" s="109">
        <v>15</v>
      </c>
      <c r="B31" s="20" t="s">
        <v>283</v>
      </c>
      <c r="C31" s="109">
        <v>10.34</v>
      </c>
    </row>
    <row r="32" spans="1:3" ht="31.5" x14ac:dyDescent="0.25">
      <c r="A32" s="109">
        <v>16</v>
      </c>
      <c r="B32" s="20" t="s">
        <v>284</v>
      </c>
      <c r="C32" s="109">
        <v>7.95</v>
      </c>
    </row>
    <row r="33" spans="1:3" x14ac:dyDescent="0.25">
      <c r="A33" s="70">
        <v>9</v>
      </c>
      <c r="B33" s="60" t="s">
        <v>285</v>
      </c>
      <c r="C33" s="70">
        <v>1.42</v>
      </c>
    </row>
    <row r="34" spans="1:3" x14ac:dyDescent="0.25">
      <c r="A34" s="109">
        <v>17</v>
      </c>
      <c r="B34" s="20" t="s">
        <v>641</v>
      </c>
      <c r="C34" s="109">
        <v>1.38</v>
      </c>
    </row>
    <row r="35" spans="1:3" x14ac:dyDescent="0.25">
      <c r="A35" s="109">
        <v>18</v>
      </c>
      <c r="B35" s="20" t="s">
        <v>642</v>
      </c>
      <c r="C35" s="109">
        <v>2.09</v>
      </c>
    </row>
    <row r="36" spans="1:3" x14ac:dyDescent="0.25">
      <c r="A36" s="70">
        <v>10</v>
      </c>
      <c r="B36" s="60" t="s">
        <v>296</v>
      </c>
      <c r="C36" s="70">
        <v>1.6</v>
      </c>
    </row>
    <row r="37" spans="1:3" x14ac:dyDescent="0.25">
      <c r="A37" s="109">
        <v>19</v>
      </c>
      <c r="B37" s="20" t="s">
        <v>643</v>
      </c>
      <c r="C37" s="109">
        <v>1.6</v>
      </c>
    </row>
    <row r="38" spans="1:3" x14ac:dyDescent="0.25">
      <c r="A38" s="70">
        <v>11</v>
      </c>
      <c r="B38" s="60" t="s">
        <v>304</v>
      </c>
      <c r="C38" s="70">
        <v>1.49</v>
      </c>
    </row>
    <row r="39" spans="1:3" x14ac:dyDescent="0.25">
      <c r="A39" s="109">
        <v>20</v>
      </c>
      <c r="B39" s="20" t="s">
        <v>305</v>
      </c>
      <c r="C39" s="109">
        <v>1.49</v>
      </c>
    </row>
    <row r="40" spans="1:3" x14ac:dyDescent="0.25">
      <c r="A40" s="109">
        <v>21</v>
      </c>
      <c r="B40" s="20" t="s">
        <v>644</v>
      </c>
      <c r="C40" s="109">
        <v>1.36</v>
      </c>
    </row>
    <row r="41" spans="1:3" x14ac:dyDescent="0.25">
      <c r="A41" s="70">
        <v>12</v>
      </c>
      <c r="B41" s="60" t="s">
        <v>309</v>
      </c>
      <c r="C41" s="70">
        <v>0.92</v>
      </c>
    </row>
    <row r="42" spans="1:3" x14ac:dyDescent="0.25">
      <c r="A42" s="109">
        <v>22</v>
      </c>
      <c r="B42" s="20" t="s">
        <v>645</v>
      </c>
      <c r="C42" s="109">
        <v>2.75</v>
      </c>
    </row>
    <row r="43" spans="1:3" ht="31.5" x14ac:dyDescent="0.25">
      <c r="A43" s="109">
        <v>23</v>
      </c>
      <c r="B43" s="20" t="s">
        <v>646</v>
      </c>
      <c r="C43" s="109">
        <v>1.1000000000000001</v>
      </c>
    </row>
    <row r="44" spans="1:3" ht="31.5" x14ac:dyDescent="0.25">
      <c r="A44" s="109">
        <v>24</v>
      </c>
      <c r="B44" s="20" t="s">
        <v>647</v>
      </c>
      <c r="C44" s="109">
        <v>9</v>
      </c>
    </row>
    <row r="45" spans="1:3" ht="31.5" x14ac:dyDescent="0.25">
      <c r="A45" s="109">
        <v>25</v>
      </c>
      <c r="B45" s="20" t="s">
        <v>648</v>
      </c>
      <c r="C45" s="109">
        <v>4.9000000000000004</v>
      </c>
    </row>
    <row r="46" spans="1:3" ht="31.5" x14ac:dyDescent="0.25">
      <c r="A46" s="109">
        <v>26</v>
      </c>
      <c r="B46" s="20" t="s">
        <v>649</v>
      </c>
      <c r="C46" s="109">
        <v>22.2</v>
      </c>
    </row>
    <row r="47" spans="1:3" x14ac:dyDescent="0.25">
      <c r="A47" s="109">
        <v>27</v>
      </c>
      <c r="B47" s="20" t="s">
        <v>650</v>
      </c>
      <c r="C47" s="109">
        <v>0.97</v>
      </c>
    </row>
    <row r="48" spans="1:3" x14ac:dyDescent="0.25">
      <c r="A48" s="109">
        <v>28</v>
      </c>
      <c r="B48" s="20" t="s">
        <v>651</v>
      </c>
      <c r="C48" s="109">
        <v>1.1599999999999999</v>
      </c>
    </row>
    <row r="49" spans="1:3" x14ac:dyDescent="0.25">
      <c r="A49" s="109">
        <v>29</v>
      </c>
      <c r="B49" s="20" t="s">
        <v>652</v>
      </c>
      <c r="C49" s="109">
        <v>0.97</v>
      </c>
    </row>
    <row r="50" spans="1:3" x14ac:dyDescent="0.25">
      <c r="A50" s="109">
        <v>30</v>
      </c>
      <c r="B50" s="20" t="s">
        <v>653</v>
      </c>
      <c r="C50" s="109">
        <v>0.52</v>
      </c>
    </row>
    <row r="51" spans="1:3" x14ac:dyDescent="0.25">
      <c r="A51" s="109">
        <v>31</v>
      </c>
      <c r="B51" s="20" t="s">
        <v>319</v>
      </c>
      <c r="C51" s="109">
        <v>0.65</v>
      </c>
    </row>
    <row r="52" spans="1:3" x14ac:dyDescent="0.25">
      <c r="A52" s="70">
        <v>13</v>
      </c>
      <c r="B52" s="60" t="s">
        <v>322</v>
      </c>
      <c r="C52" s="70">
        <v>0.8</v>
      </c>
    </row>
    <row r="53" spans="1:3" x14ac:dyDescent="0.25">
      <c r="A53" s="109">
        <v>32</v>
      </c>
      <c r="B53" s="20" t="s">
        <v>654</v>
      </c>
      <c r="C53" s="109">
        <v>0.8</v>
      </c>
    </row>
    <row r="54" spans="1:3" x14ac:dyDescent="0.25">
      <c r="A54" s="109">
        <v>33</v>
      </c>
      <c r="B54" s="20" t="s">
        <v>655</v>
      </c>
      <c r="C54" s="109">
        <v>3.39</v>
      </c>
    </row>
    <row r="55" spans="1:3" ht="63" x14ac:dyDescent="0.25">
      <c r="A55" s="109">
        <v>34</v>
      </c>
      <c r="B55" s="20" t="s">
        <v>837</v>
      </c>
      <c r="C55" s="109">
        <v>5.07</v>
      </c>
    </row>
    <row r="56" spans="1:3" x14ac:dyDescent="0.25">
      <c r="A56" s="70">
        <v>14</v>
      </c>
      <c r="B56" s="60" t="s">
        <v>330</v>
      </c>
      <c r="C56" s="70">
        <v>1.7</v>
      </c>
    </row>
    <row r="57" spans="1:3" x14ac:dyDescent="0.25">
      <c r="A57" s="109">
        <v>35</v>
      </c>
      <c r="B57" s="20" t="s">
        <v>331</v>
      </c>
      <c r="C57" s="109">
        <v>1.53</v>
      </c>
    </row>
    <row r="58" spans="1:3" x14ac:dyDescent="0.25">
      <c r="A58" s="109">
        <v>36</v>
      </c>
      <c r="B58" s="20" t="s">
        <v>332</v>
      </c>
      <c r="C58" s="109">
        <v>3.17</v>
      </c>
    </row>
    <row r="59" spans="1:3" x14ac:dyDescent="0.25">
      <c r="A59" s="70">
        <v>15</v>
      </c>
      <c r="B59" s="60" t="s">
        <v>334</v>
      </c>
      <c r="C59" s="70">
        <v>1.05</v>
      </c>
    </row>
    <row r="60" spans="1:3" x14ac:dyDescent="0.25">
      <c r="A60" s="109">
        <v>37</v>
      </c>
      <c r="B60" s="20" t="s">
        <v>656</v>
      </c>
      <c r="C60" s="109">
        <v>0.98</v>
      </c>
    </row>
    <row r="61" spans="1:3" x14ac:dyDescent="0.25">
      <c r="A61" s="109">
        <v>38</v>
      </c>
      <c r="B61" s="20" t="s">
        <v>342</v>
      </c>
      <c r="C61" s="109">
        <v>2.79</v>
      </c>
    </row>
    <row r="62" spans="1:3" x14ac:dyDescent="0.25">
      <c r="A62" s="70">
        <v>16</v>
      </c>
      <c r="B62" s="60" t="s">
        <v>351</v>
      </c>
      <c r="C62" s="70">
        <v>1.06</v>
      </c>
    </row>
    <row r="63" spans="1:3" ht="31.5" x14ac:dyDescent="0.25">
      <c r="A63" s="109">
        <v>39</v>
      </c>
      <c r="B63" s="20" t="s">
        <v>657</v>
      </c>
      <c r="C63" s="109">
        <v>0.94</v>
      </c>
    </row>
    <row r="64" spans="1:3" x14ac:dyDescent="0.25">
      <c r="A64" s="109">
        <v>40</v>
      </c>
      <c r="B64" s="20" t="s">
        <v>658</v>
      </c>
      <c r="C64" s="109">
        <v>2.57</v>
      </c>
    </row>
    <row r="65" spans="1:3" x14ac:dyDescent="0.25">
      <c r="A65" s="70">
        <v>17</v>
      </c>
      <c r="B65" s="60" t="s">
        <v>364</v>
      </c>
      <c r="C65" s="70">
        <v>1.87</v>
      </c>
    </row>
    <row r="66" spans="1:3" x14ac:dyDescent="0.25">
      <c r="A66" s="109">
        <v>41</v>
      </c>
      <c r="B66" s="20" t="s">
        <v>659</v>
      </c>
      <c r="C66" s="109">
        <v>1.79</v>
      </c>
    </row>
    <row r="67" spans="1:3" x14ac:dyDescent="0.25">
      <c r="A67" s="70">
        <v>18</v>
      </c>
      <c r="B67" s="60" t="s">
        <v>372</v>
      </c>
      <c r="C67" s="70">
        <v>2.74</v>
      </c>
    </row>
    <row r="68" spans="1:3" x14ac:dyDescent="0.25">
      <c r="A68" s="109">
        <v>42</v>
      </c>
      <c r="B68" s="20" t="s">
        <v>660</v>
      </c>
      <c r="C68" s="109">
        <v>1.6</v>
      </c>
    </row>
    <row r="69" spans="1:3" x14ac:dyDescent="0.25">
      <c r="A69" s="109">
        <v>43</v>
      </c>
      <c r="B69" s="20" t="s">
        <v>661</v>
      </c>
      <c r="C69" s="109">
        <v>3.25</v>
      </c>
    </row>
    <row r="70" spans="1:3" x14ac:dyDescent="0.25">
      <c r="A70" s="109">
        <v>44</v>
      </c>
      <c r="B70" s="20" t="s">
        <v>662</v>
      </c>
      <c r="C70" s="109">
        <v>3.18</v>
      </c>
    </row>
    <row r="71" spans="1:3" x14ac:dyDescent="0.25">
      <c r="A71" s="109">
        <v>45</v>
      </c>
      <c r="B71" s="20" t="s">
        <v>663</v>
      </c>
      <c r="C71" s="109">
        <v>0.8</v>
      </c>
    </row>
    <row r="72" spans="1:3" x14ac:dyDescent="0.25">
      <c r="A72" s="70">
        <v>19</v>
      </c>
      <c r="B72" s="60" t="s">
        <v>376</v>
      </c>
      <c r="C72" s="70">
        <v>3.01</v>
      </c>
    </row>
    <row r="73" spans="1:3" x14ac:dyDescent="0.25">
      <c r="A73" s="109">
        <v>46</v>
      </c>
      <c r="B73" s="20" t="s">
        <v>406</v>
      </c>
      <c r="C73" s="109">
        <v>3.64</v>
      </c>
    </row>
    <row r="74" spans="1:3" x14ac:dyDescent="0.25">
      <c r="A74" s="109">
        <v>47</v>
      </c>
      <c r="B74" s="20" t="s">
        <v>407</v>
      </c>
      <c r="C74" s="109">
        <v>4.0199999999999996</v>
      </c>
    </row>
    <row r="75" spans="1:3" x14ac:dyDescent="0.25">
      <c r="A75" s="109">
        <v>48</v>
      </c>
      <c r="B75" s="20" t="s">
        <v>408</v>
      </c>
      <c r="C75" s="109">
        <v>6.42</v>
      </c>
    </row>
    <row r="76" spans="1:3" x14ac:dyDescent="0.25">
      <c r="A76" s="109">
        <v>49</v>
      </c>
      <c r="B76" s="20" t="s">
        <v>385</v>
      </c>
      <c r="C76" s="109">
        <v>2.35</v>
      </c>
    </row>
    <row r="77" spans="1:3" x14ac:dyDescent="0.25">
      <c r="A77" s="109">
        <v>50</v>
      </c>
      <c r="B77" s="20" t="s">
        <v>386</v>
      </c>
      <c r="C77" s="109">
        <v>2.48</v>
      </c>
    </row>
    <row r="78" spans="1:3" ht="31.5" x14ac:dyDescent="0.25">
      <c r="A78" s="109">
        <v>51</v>
      </c>
      <c r="B78" s="20" t="s">
        <v>398</v>
      </c>
      <c r="C78" s="109">
        <v>0.4</v>
      </c>
    </row>
    <row r="79" spans="1:3" x14ac:dyDescent="0.25">
      <c r="A79" s="109">
        <v>52</v>
      </c>
      <c r="B79" s="20" t="s">
        <v>404</v>
      </c>
      <c r="C79" s="109">
        <v>7.77</v>
      </c>
    </row>
    <row r="80" spans="1:3" ht="31.5" x14ac:dyDescent="0.25">
      <c r="A80" s="109">
        <v>53</v>
      </c>
      <c r="B80" s="20" t="s">
        <v>405</v>
      </c>
      <c r="C80" s="109">
        <v>6.3</v>
      </c>
    </row>
    <row r="81" spans="1:3" ht="31.5" x14ac:dyDescent="0.25">
      <c r="A81" s="109">
        <v>54</v>
      </c>
      <c r="B81" s="20" t="s">
        <v>735</v>
      </c>
      <c r="C81" s="109">
        <v>0.45</v>
      </c>
    </row>
    <row r="82" spans="1:3" ht="31.5" x14ac:dyDescent="0.25">
      <c r="A82" s="109">
        <v>55</v>
      </c>
      <c r="B82" s="20" t="s">
        <v>736</v>
      </c>
      <c r="C82" s="109">
        <v>1.2</v>
      </c>
    </row>
    <row r="83" spans="1:3" ht="31.5" x14ac:dyDescent="0.25">
      <c r="A83" s="109">
        <v>56</v>
      </c>
      <c r="B83" s="20" t="s">
        <v>737</v>
      </c>
      <c r="C83" s="109">
        <v>2.19</v>
      </c>
    </row>
    <row r="84" spans="1:3" ht="31.5" x14ac:dyDescent="0.25">
      <c r="A84" s="109">
        <v>57</v>
      </c>
      <c r="B84" s="20" t="s">
        <v>738</v>
      </c>
      <c r="C84" s="109">
        <v>3.65</v>
      </c>
    </row>
    <row r="85" spans="1:3" ht="31.5" x14ac:dyDescent="0.25">
      <c r="A85" s="109">
        <v>58</v>
      </c>
      <c r="B85" s="20" t="s">
        <v>739</v>
      </c>
      <c r="C85" s="109">
        <v>5.05</v>
      </c>
    </row>
    <row r="86" spans="1:3" ht="31.5" x14ac:dyDescent="0.25">
      <c r="A86" s="109">
        <v>59</v>
      </c>
      <c r="B86" s="20" t="s">
        <v>740</v>
      </c>
      <c r="C86" s="109">
        <v>7.06</v>
      </c>
    </row>
    <row r="87" spans="1:3" ht="31.5" x14ac:dyDescent="0.25">
      <c r="A87" s="109">
        <v>60</v>
      </c>
      <c r="B87" s="20" t="s">
        <v>741</v>
      </c>
      <c r="C87" s="109">
        <v>8.92</v>
      </c>
    </row>
    <row r="88" spans="1:3" ht="31.5" x14ac:dyDescent="0.25">
      <c r="A88" s="109">
        <v>61</v>
      </c>
      <c r="B88" s="20" t="s">
        <v>742</v>
      </c>
      <c r="C88" s="109">
        <v>18.440000000000001</v>
      </c>
    </row>
    <row r="89" spans="1:3" ht="31.5" x14ac:dyDescent="0.25">
      <c r="A89" s="109">
        <v>62</v>
      </c>
      <c r="B89" s="20" t="s">
        <v>745</v>
      </c>
      <c r="C89" s="109">
        <v>3.73</v>
      </c>
    </row>
    <row r="90" spans="1:3" ht="47.25" x14ac:dyDescent="0.25">
      <c r="A90" s="109">
        <v>63</v>
      </c>
      <c r="B90" s="20" t="s">
        <v>746</v>
      </c>
      <c r="C90" s="109">
        <v>14.41</v>
      </c>
    </row>
    <row r="91" spans="1:3" x14ac:dyDescent="0.25">
      <c r="A91" s="70">
        <v>20</v>
      </c>
      <c r="B91" s="60" t="s">
        <v>409</v>
      </c>
      <c r="C91" s="70">
        <v>0.98</v>
      </c>
    </row>
    <row r="92" spans="1:3" x14ac:dyDescent="0.25">
      <c r="A92" s="109">
        <v>64</v>
      </c>
      <c r="B92" s="20" t="s">
        <v>664</v>
      </c>
      <c r="C92" s="109">
        <v>0.74</v>
      </c>
    </row>
    <row r="93" spans="1:3" ht="31.5" x14ac:dyDescent="0.25">
      <c r="A93" s="109">
        <v>65</v>
      </c>
      <c r="B93" s="20" t="s">
        <v>414</v>
      </c>
      <c r="C93" s="109">
        <v>1.1200000000000001</v>
      </c>
    </row>
    <row r="94" spans="1:3" ht="31.5" x14ac:dyDescent="0.25">
      <c r="A94" s="109">
        <v>66</v>
      </c>
      <c r="B94" s="20" t="s">
        <v>415</v>
      </c>
      <c r="C94" s="109">
        <v>1.66</v>
      </c>
    </row>
    <row r="95" spans="1:3" ht="31.5" x14ac:dyDescent="0.25">
      <c r="A95" s="109">
        <v>67</v>
      </c>
      <c r="B95" s="20" t="s">
        <v>416</v>
      </c>
      <c r="C95" s="109">
        <v>2</v>
      </c>
    </row>
    <row r="96" spans="1:3" ht="31.5" x14ac:dyDescent="0.25">
      <c r="A96" s="109">
        <v>68</v>
      </c>
      <c r="B96" s="20" t="s">
        <v>417</v>
      </c>
      <c r="C96" s="109">
        <v>2.46</v>
      </c>
    </row>
    <row r="97" spans="1:3" x14ac:dyDescent="0.25">
      <c r="A97" s="109">
        <v>69</v>
      </c>
      <c r="B97" s="20" t="s">
        <v>419</v>
      </c>
      <c r="C97" s="109">
        <v>45.5</v>
      </c>
    </row>
    <row r="98" spans="1:3" x14ac:dyDescent="0.25">
      <c r="A98" s="70">
        <v>21</v>
      </c>
      <c r="B98" s="60" t="s">
        <v>420</v>
      </c>
      <c r="C98" s="70">
        <v>0.98</v>
      </c>
    </row>
    <row r="99" spans="1:3" x14ac:dyDescent="0.25">
      <c r="A99" s="109">
        <v>70</v>
      </c>
      <c r="B99" s="20" t="s">
        <v>665</v>
      </c>
      <c r="C99" s="109">
        <v>0.39</v>
      </c>
    </row>
    <row r="100" spans="1:3" x14ac:dyDescent="0.25">
      <c r="A100" s="109">
        <v>71</v>
      </c>
      <c r="B100" s="20" t="s">
        <v>421</v>
      </c>
      <c r="C100" s="109">
        <v>0.96</v>
      </c>
    </row>
    <row r="101" spans="1:3" x14ac:dyDescent="0.25">
      <c r="A101" s="109">
        <v>72</v>
      </c>
      <c r="B101" s="20" t="s">
        <v>422</v>
      </c>
      <c r="C101" s="109">
        <v>1.44</v>
      </c>
    </row>
    <row r="102" spans="1:3" x14ac:dyDescent="0.25">
      <c r="A102" s="109">
        <v>73</v>
      </c>
      <c r="B102" s="20" t="s">
        <v>423</v>
      </c>
      <c r="C102" s="109">
        <v>1.95</v>
      </c>
    </row>
    <row r="103" spans="1:3" x14ac:dyDescent="0.25">
      <c r="A103" s="109">
        <v>74</v>
      </c>
      <c r="B103" s="20" t="s">
        <v>424</v>
      </c>
      <c r="C103" s="109">
        <v>2.17</v>
      </c>
    </row>
    <row r="104" spans="1:3" x14ac:dyDescent="0.25">
      <c r="A104" s="109">
        <v>75</v>
      </c>
      <c r="B104" s="20" t="s">
        <v>425</v>
      </c>
      <c r="C104" s="109">
        <v>3.84</v>
      </c>
    </row>
    <row r="105" spans="1:3" x14ac:dyDescent="0.25">
      <c r="A105" s="70">
        <v>22</v>
      </c>
      <c r="B105" s="60" t="s">
        <v>429</v>
      </c>
      <c r="C105" s="70">
        <v>0.93</v>
      </c>
    </row>
    <row r="106" spans="1:3" ht="31.5" x14ac:dyDescent="0.25">
      <c r="A106" s="109">
        <v>76</v>
      </c>
      <c r="B106" s="20" t="s">
        <v>666</v>
      </c>
      <c r="C106" s="109">
        <v>2.31</v>
      </c>
    </row>
    <row r="107" spans="1:3" x14ac:dyDescent="0.25">
      <c r="A107" s="109">
        <v>77</v>
      </c>
      <c r="B107" s="20" t="s">
        <v>667</v>
      </c>
      <c r="C107" s="109">
        <v>0.89</v>
      </c>
    </row>
    <row r="108" spans="1:3" x14ac:dyDescent="0.25">
      <c r="A108" s="70">
        <v>23</v>
      </c>
      <c r="B108" s="60" t="s">
        <v>434</v>
      </c>
      <c r="C108" s="70">
        <v>0.9</v>
      </c>
    </row>
    <row r="109" spans="1:3" x14ac:dyDescent="0.25">
      <c r="A109" s="109">
        <v>78</v>
      </c>
      <c r="B109" s="20" t="s">
        <v>668</v>
      </c>
      <c r="C109" s="109">
        <v>0.9</v>
      </c>
    </row>
    <row r="110" spans="1:3" x14ac:dyDescent="0.25">
      <c r="A110" s="70">
        <v>24</v>
      </c>
      <c r="B110" s="60" t="s">
        <v>441</v>
      </c>
      <c r="C110" s="70">
        <v>1.46</v>
      </c>
    </row>
    <row r="111" spans="1:3" ht="31.5" x14ac:dyDescent="0.25">
      <c r="A111" s="109">
        <v>79</v>
      </c>
      <c r="B111" s="20" t="s">
        <v>669</v>
      </c>
      <c r="C111" s="109">
        <v>1.46</v>
      </c>
    </row>
    <row r="112" spans="1:3" x14ac:dyDescent="0.25">
      <c r="A112" s="70">
        <v>25</v>
      </c>
      <c r="B112" s="60" t="s">
        <v>446</v>
      </c>
      <c r="C112" s="70">
        <v>1.88</v>
      </c>
    </row>
    <row r="113" spans="1:3" x14ac:dyDescent="0.25">
      <c r="A113" s="109">
        <v>80</v>
      </c>
      <c r="B113" s="20" t="s">
        <v>670</v>
      </c>
      <c r="C113" s="109">
        <v>1.84</v>
      </c>
    </row>
    <row r="114" spans="1:3" x14ac:dyDescent="0.25">
      <c r="A114" s="109">
        <v>81</v>
      </c>
      <c r="B114" s="20" t="s">
        <v>454</v>
      </c>
      <c r="C114" s="109">
        <v>2.1800000000000002</v>
      </c>
    </row>
    <row r="115" spans="1:3" x14ac:dyDescent="0.25">
      <c r="A115" s="109">
        <v>82</v>
      </c>
      <c r="B115" s="20" t="s">
        <v>455</v>
      </c>
      <c r="C115" s="109">
        <v>4.3099999999999996</v>
      </c>
    </row>
    <row r="116" spans="1:3" x14ac:dyDescent="0.25">
      <c r="A116" s="70">
        <v>26</v>
      </c>
      <c r="B116" s="60" t="s">
        <v>459</v>
      </c>
      <c r="C116" s="70">
        <v>0.98</v>
      </c>
    </row>
    <row r="117" spans="1:3" ht="31.5" x14ac:dyDescent="0.25">
      <c r="A117" s="109">
        <v>83</v>
      </c>
      <c r="B117" s="20" t="s">
        <v>460</v>
      </c>
      <c r="C117" s="109">
        <v>0.98</v>
      </c>
    </row>
    <row r="118" spans="1:3" x14ac:dyDescent="0.25">
      <c r="A118" s="70">
        <v>27</v>
      </c>
      <c r="B118" s="60" t="s">
        <v>461</v>
      </c>
      <c r="C118" s="70">
        <v>0.74</v>
      </c>
    </row>
    <row r="119" spans="1:3" x14ac:dyDescent="0.25">
      <c r="A119" s="109">
        <v>84</v>
      </c>
      <c r="B119" s="20" t="s">
        <v>671</v>
      </c>
      <c r="C119" s="109">
        <v>0.74</v>
      </c>
    </row>
    <row r="120" spans="1:3" x14ac:dyDescent="0.25">
      <c r="A120" s="70">
        <v>28</v>
      </c>
      <c r="B120" s="60" t="s">
        <v>474</v>
      </c>
      <c r="C120" s="70">
        <v>1.32</v>
      </c>
    </row>
    <row r="121" spans="1:3" ht="31.5" x14ac:dyDescent="0.25">
      <c r="A121" s="109">
        <v>85</v>
      </c>
      <c r="B121" s="20" t="s">
        <v>672</v>
      </c>
      <c r="C121" s="109">
        <v>1.32</v>
      </c>
    </row>
    <row r="122" spans="1:3" x14ac:dyDescent="0.25">
      <c r="A122" s="70">
        <v>29</v>
      </c>
      <c r="B122" s="60" t="s">
        <v>480</v>
      </c>
      <c r="C122" s="70">
        <v>1.25</v>
      </c>
    </row>
    <row r="123" spans="1:3" x14ac:dyDescent="0.25">
      <c r="A123" s="109">
        <v>86</v>
      </c>
      <c r="B123" s="20" t="s">
        <v>489</v>
      </c>
      <c r="C123" s="109">
        <v>1.44</v>
      </c>
    </row>
    <row r="124" spans="1:3" x14ac:dyDescent="0.25">
      <c r="A124" s="109">
        <v>87</v>
      </c>
      <c r="B124" s="20" t="s">
        <v>490</v>
      </c>
      <c r="C124" s="109">
        <v>1.69</v>
      </c>
    </row>
    <row r="125" spans="1:3" x14ac:dyDescent="0.25">
      <c r="A125" s="109">
        <v>88</v>
      </c>
      <c r="B125" s="20" t="s">
        <v>491</v>
      </c>
      <c r="C125" s="109">
        <v>2.4900000000000002</v>
      </c>
    </row>
    <row r="126" spans="1:3" ht="31.5" x14ac:dyDescent="0.25">
      <c r="A126" s="109">
        <v>89</v>
      </c>
      <c r="B126" s="20" t="s">
        <v>673</v>
      </c>
      <c r="C126" s="109">
        <v>1.05</v>
      </c>
    </row>
    <row r="127" spans="1:3" x14ac:dyDescent="0.25">
      <c r="A127" s="70">
        <v>30</v>
      </c>
      <c r="B127" s="60" t="s">
        <v>494</v>
      </c>
      <c r="C127" s="70">
        <v>0.98</v>
      </c>
    </row>
    <row r="128" spans="1:3" ht="31.5" x14ac:dyDescent="0.25">
      <c r="A128" s="109">
        <v>90</v>
      </c>
      <c r="B128" s="20" t="s">
        <v>674</v>
      </c>
      <c r="C128" s="109">
        <v>0.8</v>
      </c>
    </row>
    <row r="129" spans="1:3" x14ac:dyDescent="0.25">
      <c r="A129" s="109">
        <v>91</v>
      </c>
      <c r="B129" s="20" t="s">
        <v>500</v>
      </c>
      <c r="C129" s="109">
        <v>2.1800000000000002</v>
      </c>
    </row>
    <row r="130" spans="1:3" x14ac:dyDescent="0.25">
      <c r="A130" s="109">
        <v>92</v>
      </c>
      <c r="B130" s="20" t="s">
        <v>501</v>
      </c>
      <c r="C130" s="109">
        <v>2.58</v>
      </c>
    </row>
    <row r="131" spans="1:3" x14ac:dyDescent="0.25">
      <c r="A131" s="109">
        <v>93</v>
      </c>
      <c r="B131" s="20" t="s">
        <v>504</v>
      </c>
      <c r="C131" s="109">
        <v>1.97</v>
      </c>
    </row>
    <row r="132" spans="1:3" x14ac:dyDescent="0.25">
      <c r="A132" s="109">
        <v>94</v>
      </c>
      <c r="B132" s="20" t="s">
        <v>505</v>
      </c>
      <c r="C132" s="109">
        <v>2.04</v>
      </c>
    </row>
    <row r="133" spans="1:3" x14ac:dyDescent="0.25">
      <c r="A133" s="109">
        <v>95</v>
      </c>
      <c r="B133" s="20" t="s">
        <v>506</v>
      </c>
      <c r="C133" s="109">
        <v>2.95</v>
      </c>
    </row>
    <row r="134" spans="1:3" x14ac:dyDescent="0.25">
      <c r="A134" s="70">
        <v>31</v>
      </c>
      <c r="B134" s="60" t="s">
        <v>510</v>
      </c>
      <c r="C134" s="70">
        <v>0.92</v>
      </c>
    </row>
    <row r="135" spans="1:3" x14ac:dyDescent="0.25">
      <c r="A135" s="109">
        <v>96</v>
      </c>
      <c r="B135" s="20" t="s">
        <v>675</v>
      </c>
      <c r="C135" s="109">
        <v>0.89</v>
      </c>
    </row>
    <row r="136" spans="1:3" x14ac:dyDescent="0.25">
      <c r="A136" s="109">
        <v>97</v>
      </c>
      <c r="B136" s="20" t="s">
        <v>512</v>
      </c>
      <c r="C136" s="109">
        <v>0.75</v>
      </c>
    </row>
    <row r="137" spans="1:3" x14ac:dyDescent="0.25">
      <c r="A137" s="109">
        <v>98</v>
      </c>
      <c r="B137" s="20" t="s">
        <v>513</v>
      </c>
      <c r="C137" s="109">
        <v>1</v>
      </c>
    </row>
    <row r="138" spans="1:3" x14ac:dyDescent="0.25">
      <c r="A138" s="109">
        <v>99</v>
      </c>
      <c r="B138" s="20" t="s">
        <v>514</v>
      </c>
      <c r="C138" s="109">
        <v>4.34</v>
      </c>
    </row>
    <row r="139" spans="1:3" x14ac:dyDescent="0.25">
      <c r="A139" s="109">
        <v>100</v>
      </c>
      <c r="B139" s="20" t="s">
        <v>676</v>
      </c>
      <c r="C139" s="109">
        <v>1.29</v>
      </c>
    </row>
    <row r="140" spans="1:3" x14ac:dyDescent="0.25">
      <c r="A140" s="109">
        <v>101</v>
      </c>
      <c r="B140" s="20" t="s">
        <v>677</v>
      </c>
      <c r="C140" s="109">
        <v>2.6</v>
      </c>
    </row>
    <row r="141" spans="1:3" x14ac:dyDescent="0.25">
      <c r="A141" s="70">
        <v>32</v>
      </c>
      <c r="B141" s="60" t="s">
        <v>529</v>
      </c>
      <c r="C141" s="70">
        <v>1.85</v>
      </c>
    </row>
    <row r="142" spans="1:3" x14ac:dyDescent="0.25">
      <c r="A142" s="109">
        <v>102</v>
      </c>
      <c r="B142" s="20" t="s">
        <v>537</v>
      </c>
      <c r="C142" s="109">
        <v>2.11</v>
      </c>
    </row>
    <row r="143" spans="1:3" x14ac:dyDescent="0.25">
      <c r="A143" s="109">
        <v>103</v>
      </c>
      <c r="B143" s="20" t="s">
        <v>538</v>
      </c>
      <c r="C143" s="109">
        <v>3.55</v>
      </c>
    </row>
    <row r="144" spans="1:3" x14ac:dyDescent="0.25">
      <c r="A144" s="109">
        <v>104</v>
      </c>
      <c r="B144" s="20" t="s">
        <v>542</v>
      </c>
      <c r="C144" s="109">
        <v>1.57</v>
      </c>
    </row>
    <row r="145" spans="1:3" x14ac:dyDescent="0.25">
      <c r="A145" s="109">
        <v>105</v>
      </c>
      <c r="B145" s="20" t="s">
        <v>543</v>
      </c>
      <c r="C145" s="109">
        <v>2.2599999999999998</v>
      </c>
    </row>
    <row r="146" spans="1:3" x14ac:dyDescent="0.25">
      <c r="A146" s="109">
        <v>106</v>
      </c>
      <c r="B146" s="20" t="s">
        <v>544</v>
      </c>
      <c r="C146" s="109">
        <v>3.24</v>
      </c>
    </row>
    <row r="147" spans="1:3" x14ac:dyDescent="0.25">
      <c r="A147" s="109">
        <v>107</v>
      </c>
      <c r="B147" s="20" t="s">
        <v>838</v>
      </c>
      <c r="C147" s="109">
        <v>1.7</v>
      </c>
    </row>
    <row r="148" spans="1:3" x14ac:dyDescent="0.25">
      <c r="A148" s="109">
        <v>108</v>
      </c>
      <c r="B148" s="20" t="s">
        <v>545</v>
      </c>
      <c r="C148" s="109">
        <v>2.06</v>
      </c>
    </row>
    <row r="149" spans="1:3" x14ac:dyDescent="0.25">
      <c r="A149" s="109">
        <v>109</v>
      </c>
      <c r="B149" s="20" t="s">
        <v>546</v>
      </c>
      <c r="C149" s="109">
        <v>2.17</v>
      </c>
    </row>
    <row r="150" spans="1:3" x14ac:dyDescent="0.25">
      <c r="A150" s="70">
        <v>33</v>
      </c>
      <c r="B150" s="60" t="s">
        <v>548</v>
      </c>
      <c r="C150" s="70">
        <v>1.1000000000000001</v>
      </c>
    </row>
    <row r="151" spans="1:3" x14ac:dyDescent="0.25">
      <c r="A151" s="109">
        <v>110</v>
      </c>
      <c r="B151" s="20" t="s">
        <v>678</v>
      </c>
      <c r="C151" s="109">
        <v>1.1000000000000001</v>
      </c>
    </row>
    <row r="152" spans="1:3" x14ac:dyDescent="0.25">
      <c r="A152" s="70">
        <v>34</v>
      </c>
      <c r="B152" s="60" t="s">
        <v>556</v>
      </c>
      <c r="C152" s="70">
        <v>0.89</v>
      </c>
    </row>
    <row r="153" spans="1:3" ht="31.5" x14ac:dyDescent="0.25">
      <c r="A153" s="109">
        <v>111</v>
      </c>
      <c r="B153" s="20" t="s">
        <v>557</v>
      </c>
      <c r="C153" s="109">
        <v>0.88</v>
      </c>
    </row>
    <row r="154" spans="1:3" x14ac:dyDescent="0.25">
      <c r="A154" s="109">
        <v>112</v>
      </c>
      <c r="B154" s="20" t="s">
        <v>558</v>
      </c>
      <c r="C154" s="109">
        <v>0.92</v>
      </c>
    </row>
    <row r="155" spans="1:3" x14ac:dyDescent="0.25">
      <c r="A155" s="109">
        <v>113</v>
      </c>
      <c r="B155" s="20" t="s">
        <v>559</v>
      </c>
      <c r="C155" s="109">
        <v>1.56</v>
      </c>
    </row>
    <row r="156" spans="1:3" x14ac:dyDescent="0.25">
      <c r="A156" s="70">
        <v>35</v>
      </c>
      <c r="B156" s="60" t="s">
        <v>562</v>
      </c>
      <c r="C156" s="70">
        <v>1.23</v>
      </c>
    </row>
    <row r="157" spans="1:3" x14ac:dyDescent="0.25">
      <c r="A157" s="109">
        <v>114</v>
      </c>
      <c r="B157" s="20" t="s">
        <v>679</v>
      </c>
      <c r="C157" s="109">
        <v>1.08</v>
      </c>
    </row>
    <row r="158" spans="1:3" ht="47.25" x14ac:dyDescent="0.25">
      <c r="A158" s="109">
        <v>115</v>
      </c>
      <c r="B158" s="20" t="s">
        <v>680</v>
      </c>
      <c r="C158" s="109">
        <v>1.41</v>
      </c>
    </row>
    <row r="159" spans="1:3" x14ac:dyDescent="0.25">
      <c r="A159" s="109">
        <v>116</v>
      </c>
      <c r="B159" s="20" t="s">
        <v>571</v>
      </c>
      <c r="C159" s="109">
        <v>2.58</v>
      </c>
    </row>
    <row r="160" spans="1:3" ht="31.5" x14ac:dyDescent="0.25">
      <c r="A160" s="109">
        <v>117</v>
      </c>
      <c r="B160" s="20" t="s">
        <v>681</v>
      </c>
      <c r="C160" s="109">
        <v>12.27</v>
      </c>
    </row>
    <row r="161" spans="1:3" x14ac:dyDescent="0.25">
      <c r="A161" s="70">
        <v>36</v>
      </c>
      <c r="B161" s="60" t="s">
        <v>572</v>
      </c>
      <c r="C161" s="70"/>
    </row>
    <row r="162" spans="1:3" x14ac:dyDescent="0.25">
      <c r="A162" s="109">
        <v>118</v>
      </c>
      <c r="B162" s="20" t="s">
        <v>573</v>
      </c>
      <c r="C162" s="109">
        <v>7.86</v>
      </c>
    </row>
    <row r="163" spans="1:3" ht="31.5" x14ac:dyDescent="0.25">
      <c r="A163" s="109">
        <v>119</v>
      </c>
      <c r="B163" s="20" t="s">
        <v>576</v>
      </c>
      <c r="C163" s="109">
        <v>0.56000000000000005</v>
      </c>
    </row>
    <row r="164" spans="1:3" ht="47.25" x14ac:dyDescent="0.25">
      <c r="A164" s="109">
        <v>120</v>
      </c>
      <c r="B164" s="20" t="s">
        <v>682</v>
      </c>
      <c r="C164" s="109">
        <v>0.46</v>
      </c>
    </row>
    <row r="165" spans="1:3" x14ac:dyDescent="0.25">
      <c r="A165" s="109">
        <v>121</v>
      </c>
      <c r="B165" s="20" t="s">
        <v>683</v>
      </c>
      <c r="C165" s="109">
        <v>9.74</v>
      </c>
    </row>
    <row r="166" spans="1:3" x14ac:dyDescent="0.25">
      <c r="A166" s="109">
        <v>122</v>
      </c>
      <c r="B166" s="20" t="s">
        <v>578</v>
      </c>
      <c r="C166" s="109">
        <v>7.4</v>
      </c>
    </row>
    <row r="167" spans="1:3" x14ac:dyDescent="0.25">
      <c r="A167" s="70">
        <v>37</v>
      </c>
      <c r="B167" s="60" t="s">
        <v>580</v>
      </c>
      <c r="C167" s="70">
        <v>1</v>
      </c>
    </row>
    <row r="168" spans="1:3" ht="31.5" x14ac:dyDescent="0.25">
      <c r="A168" s="109">
        <v>123</v>
      </c>
      <c r="B168" s="20" t="s">
        <v>839</v>
      </c>
      <c r="C168" s="109">
        <v>1.56</v>
      </c>
    </row>
    <row r="169" spans="1:3" ht="31.5" x14ac:dyDescent="0.25">
      <c r="A169" s="109">
        <v>124</v>
      </c>
      <c r="B169" s="20" t="s">
        <v>840</v>
      </c>
      <c r="C169" s="109">
        <v>1.95</v>
      </c>
    </row>
    <row r="170" spans="1:3" ht="47.25" x14ac:dyDescent="0.25">
      <c r="A170" s="109">
        <v>125</v>
      </c>
      <c r="B170" s="20" t="s">
        <v>841</v>
      </c>
      <c r="C170" s="109">
        <v>1.3</v>
      </c>
    </row>
    <row r="171" spans="1:3" ht="47.25" x14ac:dyDescent="0.25">
      <c r="A171" s="109">
        <v>126</v>
      </c>
      <c r="B171" s="20" t="s">
        <v>842</v>
      </c>
      <c r="C171" s="109">
        <v>1.63</v>
      </c>
    </row>
    <row r="172" spans="1:3" ht="31.5" x14ac:dyDescent="0.25">
      <c r="A172" s="109">
        <v>127</v>
      </c>
      <c r="B172" s="20" t="s">
        <v>843</v>
      </c>
      <c r="C172" s="109">
        <v>0.53</v>
      </c>
    </row>
    <row r="173" spans="1:3" ht="31.5" x14ac:dyDescent="0.25">
      <c r="A173" s="109">
        <v>128</v>
      </c>
      <c r="B173" s="20" t="s">
        <v>844</v>
      </c>
      <c r="C173" s="109">
        <v>0.66</v>
      </c>
    </row>
    <row r="174" spans="1:3" ht="31.5" x14ac:dyDescent="0.25">
      <c r="A174" s="109">
        <v>129</v>
      </c>
      <c r="B174" s="20" t="s">
        <v>581</v>
      </c>
      <c r="C174" s="109">
        <v>1.5</v>
      </c>
    </row>
    <row r="175" spans="1:3" ht="31.5" x14ac:dyDescent="0.25">
      <c r="A175" s="109">
        <v>130</v>
      </c>
      <c r="B175" s="20" t="s">
        <v>582</v>
      </c>
      <c r="C175" s="109">
        <v>1.8</v>
      </c>
    </row>
    <row r="176" spans="1:3" ht="31.5" x14ac:dyDescent="0.25">
      <c r="A176" s="109">
        <v>131</v>
      </c>
      <c r="B176" s="20" t="s">
        <v>584</v>
      </c>
      <c r="C176" s="109">
        <v>2.75</v>
      </c>
    </row>
    <row r="177" spans="1:3" ht="31.5" x14ac:dyDescent="0.25">
      <c r="A177" s="109">
        <v>132</v>
      </c>
      <c r="B177" s="20" t="s">
        <v>684</v>
      </c>
      <c r="C177" s="109">
        <v>2.35</v>
      </c>
    </row>
    <row r="225" ht="18" customHeight="1" x14ac:dyDescent="0.25"/>
    <row r="238" ht="27" customHeight="1" x14ac:dyDescent="0.25"/>
    <row r="239" ht="18" customHeight="1" x14ac:dyDescent="0.25"/>
    <row r="240" ht="36" customHeight="1" x14ac:dyDescent="0.25"/>
    <row r="268" ht="16.5" customHeight="1" x14ac:dyDescent="0.25"/>
    <row r="269" ht="17.25" customHeight="1" x14ac:dyDescent="0.25"/>
    <row r="270" ht="16.5" customHeight="1" x14ac:dyDescent="0.25"/>
    <row r="275" ht="21" customHeight="1" x14ac:dyDescent="0.25"/>
    <row r="278" ht="21" customHeight="1" x14ac:dyDescent="0.25"/>
    <row r="289" ht="16.5" customHeight="1" x14ac:dyDescent="0.25"/>
    <row r="302" ht="15.75" customHeight="1" x14ac:dyDescent="0.25"/>
    <row r="303" ht="18.75" customHeight="1" x14ac:dyDescent="0.25"/>
    <row r="309" ht="17.25" customHeight="1" x14ac:dyDescent="0.25"/>
    <row r="313" ht="21" customHeight="1" x14ac:dyDescent="0.25"/>
    <row r="314" ht="20.25" customHeight="1" x14ac:dyDescent="0.25"/>
    <row r="315" ht="19.5" customHeight="1" x14ac:dyDescent="0.25"/>
    <row r="334" ht="15.75" customHeight="1" x14ac:dyDescent="0.25"/>
    <row r="335" ht="16.5" customHeight="1" x14ac:dyDescent="0.25"/>
    <row r="336" ht="17.25" customHeight="1" x14ac:dyDescent="0.25"/>
    <row r="346" ht="14.25" customHeight="1" x14ac:dyDescent="0.25"/>
    <row r="355" ht="19.5" customHeight="1" x14ac:dyDescent="0.25"/>
    <row r="357" ht="37.5" customHeight="1" x14ac:dyDescent="0.25"/>
    <row r="362" ht="34.5" customHeight="1" x14ac:dyDescent="0.25"/>
  </sheetData>
  <customSheetViews>
    <customSheetView guid="{11A65D95-9890-4805-A0BB-294CF68CDAA1}" showPageBreaks="1" fitToPage="1">
      <selection activeCell="G19" sqref="G19"/>
      <pageMargins left="0.78740157480314965" right="0.39370078740157483" top="0.74803149606299213" bottom="0.74803149606299213" header="0.31496062992125984" footer="0.31496062992125984"/>
      <pageSetup paperSize="9" scale="92" fitToHeight="0" orientation="portrait" r:id="rId1"/>
    </customSheetView>
    <customSheetView guid="{08FA404A-F9F0-4EC9-AA49-68E391B65269}" showPageBreaks="1" fitToPage="1" topLeftCell="A142">
      <selection activeCell="C162" sqref="C162"/>
      <pageMargins left="0.78740157480314965" right="0.39370078740157483" top="0.74803149606299213" bottom="0.74803149606299213" header="0.31496062992125984" footer="0.31496062992125984"/>
      <pageSetup paperSize="9" scale="92" fitToHeight="0" orientation="portrait" r:id="rId2"/>
    </customSheetView>
    <customSheetView guid="{BB99604F-40E2-427B-AC75-75CC689DB3FA}" showPageBreaks="1">
      <selection sqref="A1:C1"/>
      <pageMargins left="0.15748031496062992" right="0.19685039370078741" top="0.74803149606299213" bottom="0.74803149606299213" header="0.31496062992125984" footer="0.31496062992125984"/>
      <pageSetup paperSize="9" orientation="portrait" r:id="rId3"/>
    </customSheetView>
    <customSheetView guid="{8F02E545-5D26-4BE5-A350-0EBB6A66406E}" fitToPage="1" topLeftCell="A10">
      <selection activeCell="H33" sqref="H33"/>
      <pageMargins left="0.78740157480314965" right="0.39370078740157483" top="0.74803149606299213" bottom="0.74803149606299213" header="0.31496062992125984" footer="0.31496062992125984"/>
      <pageSetup paperSize="9" scale="92" fitToHeight="0" orientation="portrait" r:id="rId4"/>
    </customSheetView>
    <customSheetView guid="{30773A90-2135-4939-A239-B4C48250CDFD}" topLeftCell="A2">
      <selection activeCell="J20" sqref="J20"/>
      <pageMargins left="0.15748031496062992" right="0.19685039370078741" top="0.74803149606299213" bottom="0.74803149606299213" header="0.31496062992125984" footer="0.31496062992125984"/>
      <pageSetup paperSize="9" orientation="portrait" r:id="rId5"/>
    </customSheetView>
    <customSheetView guid="{368E3EB6-CA40-4015-A955-7F1FBC88EC8C}" fitToPage="1">
      <selection activeCell="B1" sqref="B1:C1"/>
      <pageMargins left="0.78740157480314965" right="0.39370078740157483" top="0.74803149606299213" bottom="0.74803149606299213" header="0.31496062992125984" footer="0.31496062992125984"/>
      <pageSetup paperSize="9" scale="92" fitToHeight="0" orientation="portrait" r:id="rId6"/>
    </customSheetView>
    <customSheetView guid="{DF4A5EBB-06D2-40DC-9B95-3046512EE78E}" showPageBreaks="1" fitToPage="1" topLeftCell="A10">
      <selection activeCell="H33" sqref="H33"/>
      <pageMargins left="0.78740157480314965" right="0.39370078740157483" top="0.74803149606299213" bottom="0.74803149606299213" header="0.31496062992125984" footer="0.31496062992125984"/>
      <pageSetup paperSize="9" scale="92" fitToHeight="0" orientation="portrait" r:id="rId7"/>
    </customSheetView>
    <customSheetView guid="{20F7E6C3-AE8C-4E5D-B2B0-E59668FDA2B2}" showPageBreaks="1">
      <selection sqref="A1:C1"/>
      <pageMargins left="0.15748031496062992" right="0.19685039370078741" top="0.74803149606299213" bottom="0.74803149606299213" header="0.31496062992125984" footer="0.31496062992125984"/>
      <pageSetup paperSize="9" orientation="portrait" r:id="rId8"/>
    </customSheetView>
    <customSheetView guid="{1FCDA4B1-9937-4C91-824A-2567DC2F70E5}" showPageBreaks="1" fitToPage="1">
      <selection activeCell="B1" sqref="B1:C1"/>
      <pageMargins left="0.78740157480314965" right="0.39370078740157483" top="0.74803149606299213" bottom="0.74803149606299213" header="0.31496062992125984" footer="0.31496062992125984"/>
      <pageSetup paperSize="9" scale="92" fitToHeight="0" orientation="portrait" r:id="rId9"/>
    </customSheetView>
    <customSheetView guid="{F9F88B13-CD65-4CB8-8BB1-C31991AF331A}">
      <selection sqref="A1:C2"/>
      <pageMargins left="0.15748031496062992" right="0.19685039370078741" top="0.74803149606299213" bottom="0.74803149606299213" header="0.31496062992125984" footer="0.31496062992125984"/>
      <pageSetup paperSize="9" orientation="portrait" r:id="rId10"/>
    </customSheetView>
    <customSheetView guid="{FBE69448-F903-4525-8130-5A25DB5B0C8E}" showPageBreaks="1" fitToPage="1">
      <selection activeCell="B7" sqref="B7"/>
      <pageMargins left="0.78740157480314965" right="0.39370078740157483" top="0.74803149606299213" bottom="0.74803149606299213" header="0.31496062992125984" footer="0.31496062992125984"/>
      <pageSetup paperSize="9" scale="92" fitToHeight="0" orientation="portrait" r:id="rId11"/>
    </customSheetView>
    <customSheetView guid="{B5CEDC1B-4D2F-4A90-9845-9EB97C68D04F}">
      <selection activeCell="A3" sqref="A3:B3"/>
      <pageMargins left="0.15748031496062992" right="0.19685039370078741" top="0.74803149606299213" bottom="0.74803149606299213" header="0.31496062992125984" footer="0.31496062992125984"/>
      <pageSetup paperSize="9" orientation="portrait" r:id="rId12"/>
    </customSheetView>
  </customSheetViews>
  <mergeCells count="3">
    <mergeCell ref="A5:C6"/>
    <mergeCell ref="A3:B3"/>
    <mergeCell ref="A1:C2"/>
  </mergeCells>
  <hyperlinks>
    <hyperlink ref="C8" location="Par2055" tooltip="&lt;*&gt; Коэффициент относительной затратоемкости КСГ/КПГ определен исходя из базовой ставки для дневного стационара, определенной в соответствии с нормативами Программы." display="Par2055"/>
  </hyperlinks>
  <pageMargins left="0.78740157480314965" right="0.39370078740157483" top="0.74803149606299213" bottom="0.74803149606299213" header="0.31496062992125984" footer="0.31496062992125984"/>
  <pageSetup scale="95" fitToHeight="0" orientation="portrait" r:id="rId1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5"/>
  <sheetViews>
    <sheetView workbookViewId="0">
      <selection sqref="A1:B1"/>
    </sheetView>
  </sheetViews>
  <sheetFormatPr defaultRowHeight="15.75" x14ac:dyDescent="0.25"/>
  <cols>
    <col min="1" max="1" width="65.42578125" style="186" customWidth="1"/>
    <col min="2" max="2" width="21.7109375" style="186" customWidth="1"/>
    <col min="3" max="256" width="9.140625" style="186"/>
    <col min="257" max="257" width="65.42578125" style="186" customWidth="1"/>
    <col min="258" max="258" width="21.7109375" style="186" customWidth="1"/>
    <col min="259" max="512" width="9.140625" style="186"/>
    <col min="513" max="513" width="65.42578125" style="186" customWidth="1"/>
    <col min="514" max="514" width="21.7109375" style="186" customWidth="1"/>
    <col min="515" max="768" width="9.140625" style="186"/>
    <col min="769" max="769" width="65.42578125" style="186" customWidth="1"/>
    <col min="770" max="770" width="21.7109375" style="186" customWidth="1"/>
    <col min="771" max="1024" width="9.140625" style="186"/>
    <col min="1025" max="1025" width="65.42578125" style="186" customWidth="1"/>
    <col min="1026" max="1026" width="21.7109375" style="186" customWidth="1"/>
    <col min="1027" max="1280" width="9.140625" style="186"/>
    <col min="1281" max="1281" width="65.42578125" style="186" customWidth="1"/>
    <col min="1282" max="1282" width="21.7109375" style="186" customWidth="1"/>
    <col min="1283" max="1536" width="9.140625" style="186"/>
    <col min="1537" max="1537" width="65.42578125" style="186" customWidth="1"/>
    <col min="1538" max="1538" width="21.7109375" style="186" customWidth="1"/>
    <col min="1539" max="1792" width="9.140625" style="186"/>
    <col min="1793" max="1793" width="65.42578125" style="186" customWidth="1"/>
    <col min="1794" max="1794" width="21.7109375" style="186" customWidth="1"/>
    <col min="1795" max="2048" width="9.140625" style="186"/>
    <col min="2049" max="2049" width="65.42578125" style="186" customWidth="1"/>
    <col min="2050" max="2050" width="21.7109375" style="186" customWidth="1"/>
    <col min="2051" max="2304" width="9.140625" style="186"/>
    <col min="2305" max="2305" width="65.42578125" style="186" customWidth="1"/>
    <col min="2306" max="2306" width="21.7109375" style="186" customWidth="1"/>
    <col min="2307" max="2560" width="9.140625" style="186"/>
    <col min="2561" max="2561" width="65.42578125" style="186" customWidth="1"/>
    <col min="2562" max="2562" width="21.7109375" style="186" customWidth="1"/>
    <col min="2563" max="2816" width="9.140625" style="186"/>
    <col min="2817" max="2817" width="65.42578125" style="186" customWidth="1"/>
    <col min="2818" max="2818" width="21.7109375" style="186" customWidth="1"/>
    <col min="2819" max="3072" width="9.140625" style="186"/>
    <col min="3073" max="3073" width="65.42578125" style="186" customWidth="1"/>
    <col min="3074" max="3074" width="21.7109375" style="186" customWidth="1"/>
    <col min="3075" max="3328" width="9.140625" style="186"/>
    <col min="3329" max="3329" width="65.42578125" style="186" customWidth="1"/>
    <col min="3330" max="3330" width="21.7109375" style="186" customWidth="1"/>
    <col min="3331" max="3584" width="9.140625" style="186"/>
    <col min="3585" max="3585" width="65.42578125" style="186" customWidth="1"/>
    <col min="3586" max="3586" width="21.7109375" style="186" customWidth="1"/>
    <col min="3587" max="3840" width="9.140625" style="186"/>
    <col min="3841" max="3841" width="65.42578125" style="186" customWidth="1"/>
    <col min="3842" max="3842" width="21.7109375" style="186" customWidth="1"/>
    <col min="3843" max="4096" width="9.140625" style="186"/>
    <col min="4097" max="4097" width="65.42578125" style="186" customWidth="1"/>
    <col min="4098" max="4098" width="21.7109375" style="186" customWidth="1"/>
    <col min="4099" max="4352" width="9.140625" style="186"/>
    <col min="4353" max="4353" width="65.42578125" style="186" customWidth="1"/>
    <col min="4354" max="4354" width="21.7109375" style="186" customWidth="1"/>
    <col min="4355" max="4608" width="9.140625" style="186"/>
    <col min="4609" max="4609" width="65.42578125" style="186" customWidth="1"/>
    <col min="4610" max="4610" width="21.7109375" style="186" customWidth="1"/>
    <col min="4611" max="4864" width="9.140625" style="186"/>
    <col min="4865" max="4865" width="65.42578125" style="186" customWidth="1"/>
    <col min="4866" max="4866" width="21.7109375" style="186" customWidth="1"/>
    <col min="4867" max="5120" width="9.140625" style="186"/>
    <col min="5121" max="5121" width="65.42578125" style="186" customWidth="1"/>
    <col min="5122" max="5122" width="21.7109375" style="186" customWidth="1"/>
    <col min="5123" max="5376" width="9.140625" style="186"/>
    <col min="5377" max="5377" width="65.42578125" style="186" customWidth="1"/>
    <col min="5378" max="5378" width="21.7109375" style="186" customWidth="1"/>
    <col min="5379" max="5632" width="9.140625" style="186"/>
    <col min="5633" max="5633" width="65.42578125" style="186" customWidth="1"/>
    <col min="5634" max="5634" width="21.7109375" style="186" customWidth="1"/>
    <col min="5635" max="5888" width="9.140625" style="186"/>
    <col min="5889" max="5889" width="65.42578125" style="186" customWidth="1"/>
    <col min="5890" max="5890" width="21.7109375" style="186" customWidth="1"/>
    <col min="5891" max="6144" width="9.140625" style="186"/>
    <col min="6145" max="6145" width="65.42578125" style="186" customWidth="1"/>
    <col min="6146" max="6146" width="21.7109375" style="186" customWidth="1"/>
    <col min="6147" max="6400" width="9.140625" style="186"/>
    <col min="6401" max="6401" width="65.42578125" style="186" customWidth="1"/>
    <col min="6402" max="6402" width="21.7109375" style="186" customWidth="1"/>
    <col min="6403" max="6656" width="9.140625" style="186"/>
    <col min="6657" max="6657" width="65.42578125" style="186" customWidth="1"/>
    <col min="6658" max="6658" width="21.7109375" style="186" customWidth="1"/>
    <col min="6659" max="6912" width="9.140625" style="186"/>
    <col min="6913" max="6913" width="65.42578125" style="186" customWidth="1"/>
    <col min="6914" max="6914" width="21.7109375" style="186" customWidth="1"/>
    <col min="6915" max="7168" width="9.140625" style="186"/>
    <col min="7169" max="7169" width="65.42578125" style="186" customWidth="1"/>
    <col min="7170" max="7170" width="21.7109375" style="186" customWidth="1"/>
    <col min="7171" max="7424" width="9.140625" style="186"/>
    <col min="7425" max="7425" width="65.42578125" style="186" customWidth="1"/>
    <col min="7426" max="7426" width="21.7109375" style="186" customWidth="1"/>
    <col min="7427" max="7680" width="9.140625" style="186"/>
    <col min="7681" max="7681" width="65.42578125" style="186" customWidth="1"/>
    <col min="7682" max="7682" width="21.7109375" style="186" customWidth="1"/>
    <col min="7683" max="7936" width="9.140625" style="186"/>
    <col min="7937" max="7937" width="65.42578125" style="186" customWidth="1"/>
    <col min="7938" max="7938" width="21.7109375" style="186" customWidth="1"/>
    <col min="7939" max="8192" width="9.140625" style="186"/>
    <col min="8193" max="8193" width="65.42578125" style="186" customWidth="1"/>
    <col min="8194" max="8194" width="21.7109375" style="186" customWidth="1"/>
    <col min="8195" max="8448" width="9.140625" style="186"/>
    <col min="8449" max="8449" width="65.42578125" style="186" customWidth="1"/>
    <col min="8450" max="8450" width="21.7109375" style="186" customWidth="1"/>
    <col min="8451" max="8704" width="9.140625" style="186"/>
    <col min="8705" max="8705" width="65.42578125" style="186" customWidth="1"/>
    <col min="8706" max="8706" width="21.7109375" style="186" customWidth="1"/>
    <col min="8707" max="8960" width="9.140625" style="186"/>
    <col min="8961" max="8961" width="65.42578125" style="186" customWidth="1"/>
    <col min="8962" max="8962" width="21.7109375" style="186" customWidth="1"/>
    <col min="8963" max="9216" width="9.140625" style="186"/>
    <col min="9217" max="9217" width="65.42578125" style="186" customWidth="1"/>
    <col min="9218" max="9218" width="21.7109375" style="186" customWidth="1"/>
    <col min="9219" max="9472" width="9.140625" style="186"/>
    <col min="9473" max="9473" width="65.42578125" style="186" customWidth="1"/>
    <col min="9474" max="9474" width="21.7109375" style="186" customWidth="1"/>
    <col min="9475" max="9728" width="9.140625" style="186"/>
    <col min="9729" max="9729" width="65.42578125" style="186" customWidth="1"/>
    <col min="9730" max="9730" width="21.7109375" style="186" customWidth="1"/>
    <col min="9731" max="9984" width="9.140625" style="186"/>
    <col min="9985" max="9985" width="65.42578125" style="186" customWidth="1"/>
    <col min="9986" max="9986" width="21.7109375" style="186" customWidth="1"/>
    <col min="9987" max="10240" width="9.140625" style="186"/>
    <col min="10241" max="10241" width="65.42578125" style="186" customWidth="1"/>
    <col min="10242" max="10242" width="21.7109375" style="186" customWidth="1"/>
    <col min="10243" max="10496" width="9.140625" style="186"/>
    <col min="10497" max="10497" width="65.42578125" style="186" customWidth="1"/>
    <col min="10498" max="10498" width="21.7109375" style="186" customWidth="1"/>
    <col min="10499" max="10752" width="9.140625" style="186"/>
    <col min="10753" max="10753" width="65.42578125" style="186" customWidth="1"/>
    <col min="10754" max="10754" width="21.7109375" style="186" customWidth="1"/>
    <col min="10755" max="11008" width="9.140625" style="186"/>
    <col min="11009" max="11009" width="65.42578125" style="186" customWidth="1"/>
    <col min="11010" max="11010" width="21.7109375" style="186" customWidth="1"/>
    <col min="11011" max="11264" width="9.140625" style="186"/>
    <col min="11265" max="11265" width="65.42578125" style="186" customWidth="1"/>
    <col min="11266" max="11266" width="21.7109375" style="186" customWidth="1"/>
    <col min="11267" max="11520" width="9.140625" style="186"/>
    <col min="11521" max="11521" width="65.42578125" style="186" customWidth="1"/>
    <col min="11522" max="11522" width="21.7109375" style="186" customWidth="1"/>
    <col min="11523" max="11776" width="9.140625" style="186"/>
    <col min="11777" max="11777" width="65.42578125" style="186" customWidth="1"/>
    <col min="11778" max="11778" width="21.7109375" style="186" customWidth="1"/>
    <col min="11779" max="12032" width="9.140625" style="186"/>
    <col min="12033" max="12033" width="65.42578125" style="186" customWidth="1"/>
    <col min="12034" max="12034" width="21.7109375" style="186" customWidth="1"/>
    <col min="12035" max="12288" width="9.140625" style="186"/>
    <col min="12289" max="12289" width="65.42578125" style="186" customWidth="1"/>
    <col min="12290" max="12290" width="21.7109375" style="186" customWidth="1"/>
    <col min="12291" max="12544" width="9.140625" style="186"/>
    <col min="12545" max="12545" width="65.42578125" style="186" customWidth="1"/>
    <col min="12546" max="12546" width="21.7109375" style="186" customWidth="1"/>
    <col min="12547" max="12800" width="9.140625" style="186"/>
    <col min="12801" max="12801" width="65.42578125" style="186" customWidth="1"/>
    <col min="12802" max="12802" width="21.7109375" style="186" customWidth="1"/>
    <col min="12803" max="13056" width="9.140625" style="186"/>
    <col min="13057" max="13057" width="65.42578125" style="186" customWidth="1"/>
    <col min="13058" max="13058" width="21.7109375" style="186" customWidth="1"/>
    <col min="13059" max="13312" width="9.140625" style="186"/>
    <col min="13313" max="13313" width="65.42578125" style="186" customWidth="1"/>
    <col min="13314" max="13314" width="21.7109375" style="186" customWidth="1"/>
    <col min="13315" max="13568" width="9.140625" style="186"/>
    <col min="13569" max="13569" width="65.42578125" style="186" customWidth="1"/>
    <col min="13570" max="13570" width="21.7109375" style="186" customWidth="1"/>
    <col min="13571" max="13824" width="9.140625" style="186"/>
    <col min="13825" max="13825" width="65.42578125" style="186" customWidth="1"/>
    <col min="13826" max="13826" width="21.7109375" style="186" customWidth="1"/>
    <col min="13827" max="14080" width="9.140625" style="186"/>
    <col min="14081" max="14081" width="65.42578125" style="186" customWidth="1"/>
    <col min="14082" max="14082" width="21.7109375" style="186" customWidth="1"/>
    <col min="14083" max="14336" width="9.140625" style="186"/>
    <col min="14337" max="14337" width="65.42578125" style="186" customWidth="1"/>
    <col min="14338" max="14338" width="21.7109375" style="186" customWidth="1"/>
    <col min="14339" max="14592" width="9.140625" style="186"/>
    <col min="14593" max="14593" width="65.42578125" style="186" customWidth="1"/>
    <col min="14594" max="14594" width="21.7109375" style="186" customWidth="1"/>
    <col min="14595" max="14848" width="9.140625" style="186"/>
    <col min="14849" max="14849" width="65.42578125" style="186" customWidth="1"/>
    <col min="14850" max="14850" width="21.7109375" style="186" customWidth="1"/>
    <col min="14851" max="15104" width="9.140625" style="186"/>
    <col min="15105" max="15105" width="65.42578125" style="186" customWidth="1"/>
    <col min="15106" max="15106" width="21.7109375" style="186" customWidth="1"/>
    <col min="15107" max="15360" width="9.140625" style="186"/>
    <col min="15361" max="15361" width="65.42578125" style="186" customWidth="1"/>
    <col min="15362" max="15362" width="21.7109375" style="186" customWidth="1"/>
    <col min="15363" max="15616" width="9.140625" style="186"/>
    <col min="15617" max="15617" width="65.42578125" style="186" customWidth="1"/>
    <col min="15618" max="15618" width="21.7109375" style="186" customWidth="1"/>
    <col min="15619" max="15872" width="9.140625" style="186"/>
    <col min="15873" max="15873" width="65.42578125" style="186" customWidth="1"/>
    <col min="15874" max="15874" width="21.7109375" style="186" customWidth="1"/>
    <col min="15875" max="16128" width="9.140625" style="186"/>
    <col min="16129" max="16129" width="65.42578125" style="186" customWidth="1"/>
    <col min="16130" max="16130" width="21.7109375" style="186" customWidth="1"/>
    <col min="16131" max="16384" width="9.140625" style="186"/>
  </cols>
  <sheetData>
    <row r="1" spans="1:2" ht="49.5" customHeight="1" x14ac:dyDescent="0.25">
      <c r="A1" s="381" t="s">
        <v>1926</v>
      </c>
      <c r="B1" s="449"/>
    </row>
    <row r="2" spans="1:2" x14ac:dyDescent="0.25">
      <c r="A2" s="218"/>
      <c r="B2" s="219"/>
    </row>
    <row r="3" spans="1:2" ht="51.75" customHeight="1" x14ac:dyDescent="0.25">
      <c r="A3" s="360" t="s">
        <v>617</v>
      </c>
      <c r="B3" s="360"/>
    </row>
    <row r="4" spans="1:2" x14ac:dyDescent="0.25">
      <c r="A4" s="220"/>
      <c r="B4" s="221" t="s">
        <v>0</v>
      </c>
    </row>
    <row r="5" spans="1:2" ht="47.25" x14ac:dyDescent="0.25">
      <c r="A5" s="90" t="s">
        <v>618</v>
      </c>
      <c r="B5" s="202">
        <v>10294</v>
      </c>
    </row>
  </sheetData>
  <customSheetViews>
    <customSheetView guid="{11A65D95-9890-4805-A0BB-294CF68CDAA1}" fitToPage="1">
      <selection activeCell="B7" sqref="B7"/>
      <pageMargins left="0.78740157480314965" right="0.39370078740157483" top="0.78740157480314965" bottom="0.78740157480314965" header="0.31496062992125984" footer="0.31496062992125984"/>
      <pageSetup paperSize="9" orientation="portrait" r:id="rId1"/>
    </customSheetView>
    <customSheetView guid="{08FA404A-F9F0-4EC9-AA49-68E391B65269}" fitToPage="1">
      <selection activeCell="B5" sqref="B5"/>
      <pageMargins left="0.78740157480314965" right="0.39370078740157483" top="0.78740157480314965" bottom="0.78740157480314965" header="0.31496062992125984" footer="0.31496062992125984"/>
      <pageSetup paperSize="9" orientation="portrait" r:id="rId2"/>
    </customSheetView>
    <customSheetView guid="{BB99604F-40E2-427B-AC75-75CC689DB3FA}" fitToPage="1">
      <selection activeCell="A20" sqref="A20"/>
      <pageMargins left="0.78740157480314965" right="0.39370078740157483" top="0.78740157480314965" bottom="0.78740157480314965" header="0.31496062992125984" footer="0.31496062992125984"/>
      <pageSetup paperSize="9" orientation="portrait" r:id="rId3"/>
    </customSheetView>
    <customSheetView guid="{8F02E545-5D26-4BE5-A350-0EBB6A66406E}" fitToPage="1">
      <selection activeCell="B5" sqref="B5"/>
      <pageMargins left="0.78740157480314965" right="0.39370078740157483" top="0.78740157480314965" bottom="0.78740157480314965" header="0.31496062992125984" footer="0.31496062992125984"/>
      <pageSetup paperSize="9" orientation="portrait" r:id="rId4"/>
    </customSheetView>
    <customSheetView guid="{30773A90-2135-4939-A239-B4C48250CDFD}" fitToPage="1">
      <selection activeCell="A5" sqref="A5"/>
      <pageMargins left="0.78740157480314965" right="0.39370078740157483" top="0.78740157480314965" bottom="0.78740157480314965" header="0.31496062992125984" footer="0.31496062992125984"/>
      <pageSetup paperSize="9" orientation="portrait" r:id="rId5"/>
    </customSheetView>
    <customSheetView guid="{368E3EB6-CA40-4015-A955-7F1FBC88EC8C}" fitToPage="1">
      <selection activeCell="B5" sqref="B5"/>
      <pageMargins left="0.78740157480314965" right="0.39370078740157483" top="0.78740157480314965" bottom="0.78740157480314965" header="0.31496062992125984" footer="0.31496062992125984"/>
      <pageSetup paperSize="9" orientation="portrait" r:id="rId6"/>
    </customSheetView>
    <customSheetView guid="{DF4A5EBB-06D2-40DC-9B95-3046512EE78E}" fitToPage="1">
      <selection activeCell="B5" sqref="B5"/>
      <pageMargins left="0.78740157480314965" right="0.39370078740157483" top="0.78740157480314965" bottom="0.78740157480314965" header="0.31496062992125984" footer="0.31496062992125984"/>
      <pageSetup paperSize="9" orientation="portrait" r:id="rId7"/>
    </customSheetView>
    <customSheetView guid="{20F7E6C3-AE8C-4E5D-B2B0-E59668FDA2B2}" fitToPage="1">
      <selection activeCell="A20" sqref="A20"/>
      <pageMargins left="0.78740157480314965" right="0.39370078740157483" top="0.78740157480314965" bottom="0.78740157480314965" header="0.31496062992125984" footer="0.31496062992125984"/>
      <pageSetup paperSize="9" orientation="portrait" r:id="rId8"/>
    </customSheetView>
    <customSheetView guid="{1FCDA4B1-9937-4C91-824A-2567DC2F70E5}" fitToPage="1">
      <selection activeCell="B5" sqref="B5"/>
      <pageMargins left="0.78740157480314965" right="0.39370078740157483" top="0.78740157480314965" bottom="0.78740157480314965" header="0.31496062992125984" footer="0.31496062992125984"/>
      <pageSetup paperSize="9" orientation="portrait" r:id="rId9"/>
    </customSheetView>
    <customSheetView guid="{F9F88B13-CD65-4CB8-8BB1-C31991AF331A}" fitToPage="1">
      <selection activeCell="A20" sqref="A20"/>
      <pageMargins left="0.78740157480314965" right="0.39370078740157483" top="0.78740157480314965" bottom="0.78740157480314965" header="0.31496062992125984" footer="0.31496062992125984"/>
      <pageSetup paperSize="9" orientation="portrait" r:id="rId10"/>
    </customSheetView>
    <customSheetView guid="{FBE69448-F903-4525-8130-5A25DB5B0C8E}" fitToPage="1">
      <selection activeCell="B7" sqref="B7"/>
      <pageMargins left="0.78740157480314965" right="0.39370078740157483" top="0.78740157480314965" bottom="0.78740157480314965" header="0.31496062992125984" footer="0.31496062992125984"/>
      <pageSetup paperSize="9" orientation="portrait" r:id="rId11"/>
    </customSheetView>
    <customSheetView guid="{B5CEDC1B-4D2F-4A90-9845-9EB97C68D04F}" fitToPage="1">
      <selection activeCell="A2" sqref="A2"/>
      <pageMargins left="0.78740157480314965" right="0.39370078740157483" top="0.78740157480314965" bottom="0.78740157480314965" header="0.31496062992125984" footer="0.31496062992125984"/>
      <pageSetup paperSize="9" orientation="portrait" r:id="rId12"/>
    </customSheetView>
  </customSheetViews>
  <mergeCells count="2">
    <mergeCell ref="A1:B1"/>
    <mergeCell ref="A3:B3"/>
  </mergeCells>
  <pageMargins left="0.78740157480314965" right="0.39370078740157483" top="0.78740157480314965" bottom="0.78740157480314965" header="0.31496062992125984" footer="0.31496062992125984"/>
  <pageSetup paperSize="9" orientation="portrait" r:id="rId1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9"/>
  <sheetViews>
    <sheetView topLeftCell="A28" workbookViewId="0">
      <selection activeCell="C4" sqref="C4"/>
    </sheetView>
  </sheetViews>
  <sheetFormatPr defaultRowHeight="15.75" x14ac:dyDescent="0.25"/>
  <cols>
    <col min="1" max="1" width="9.5703125" style="224" customWidth="1"/>
    <col min="2" max="2" width="13.140625" style="200" customWidth="1"/>
    <col min="3" max="3" width="66.5703125" style="153" customWidth="1"/>
    <col min="4" max="4" width="15.42578125" style="200" customWidth="1"/>
    <col min="5" max="16" width="9.140625" style="153" customWidth="1"/>
    <col min="17" max="256" width="9.140625" style="153"/>
    <col min="257" max="257" width="9.5703125" style="153" customWidth="1"/>
    <col min="258" max="258" width="12.5703125" style="153" customWidth="1"/>
    <col min="259" max="259" width="64.28515625" style="153" customWidth="1"/>
    <col min="260" max="260" width="15.42578125" style="153" customWidth="1"/>
    <col min="261" max="272" width="9.140625" style="153" customWidth="1"/>
    <col min="273" max="512" width="9.140625" style="153"/>
    <col min="513" max="513" width="9.5703125" style="153" customWidth="1"/>
    <col min="514" max="514" width="12.5703125" style="153" customWidth="1"/>
    <col min="515" max="515" width="64.28515625" style="153" customWidth="1"/>
    <col min="516" max="516" width="15.42578125" style="153" customWidth="1"/>
    <col min="517" max="528" width="9.140625" style="153" customWidth="1"/>
    <col min="529" max="768" width="9.140625" style="153"/>
    <col min="769" max="769" width="9.5703125" style="153" customWidth="1"/>
    <col min="770" max="770" width="12.5703125" style="153" customWidth="1"/>
    <col min="771" max="771" width="64.28515625" style="153" customWidth="1"/>
    <col min="772" max="772" width="15.42578125" style="153" customWidth="1"/>
    <col min="773" max="784" width="9.140625" style="153" customWidth="1"/>
    <col min="785" max="1024" width="9.140625" style="153"/>
    <col min="1025" max="1025" width="9.5703125" style="153" customWidth="1"/>
    <col min="1026" max="1026" width="12.5703125" style="153" customWidth="1"/>
    <col min="1027" max="1027" width="64.28515625" style="153" customWidth="1"/>
    <col min="1028" max="1028" width="15.42578125" style="153" customWidth="1"/>
    <col min="1029" max="1040" width="9.140625" style="153" customWidth="1"/>
    <col min="1041" max="1280" width="9.140625" style="153"/>
    <col min="1281" max="1281" width="9.5703125" style="153" customWidth="1"/>
    <col min="1282" max="1282" width="12.5703125" style="153" customWidth="1"/>
    <col min="1283" max="1283" width="64.28515625" style="153" customWidth="1"/>
    <col min="1284" max="1284" width="15.42578125" style="153" customWidth="1"/>
    <col min="1285" max="1296" width="9.140625" style="153" customWidth="1"/>
    <col min="1297" max="1536" width="9.140625" style="153"/>
    <col min="1537" max="1537" width="9.5703125" style="153" customWidth="1"/>
    <col min="1538" max="1538" width="12.5703125" style="153" customWidth="1"/>
    <col min="1539" max="1539" width="64.28515625" style="153" customWidth="1"/>
    <col min="1540" max="1540" width="15.42578125" style="153" customWidth="1"/>
    <col min="1541" max="1552" width="9.140625" style="153" customWidth="1"/>
    <col min="1553" max="1792" width="9.140625" style="153"/>
    <col min="1793" max="1793" width="9.5703125" style="153" customWidth="1"/>
    <col min="1794" max="1794" width="12.5703125" style="153" customWidth="1"/>
    <col min="1795" max="1795" width="64.28515625" style="153" customWidth="1"/>
    <col min="1796" max="1796" width="15.42578125" style="153" customWidth="1"/>
    <col min="1797" max="1808" width="9.140625" style="153" customWidth="1"/>
    <col min="1809" max="2048" width="9.140625" style="153"/>
    <col min="2049" max="2049" width="9.5703125" style="153" customWidth="1"/>
    <col min="2050" max="2050" width="12.5703125" style="153" customWidth="1"/>
    <col min="2051" max="2051" width="64.28515625" style="153" customWidth="1"/>
    <col min="2052" max="2052" width="15.42578125" style="153" customWidth="1"/>
    <col min="2053" max="2064" width="9.140625" style="153" customWidth="1"/>
    <col min="2065" max="2304" width="9.140625" style="153"/>
    <col min="2305" max="2305" width="9.5703125" style="153" customWidth="1"/>
    <col min="2306" max="2306" width="12.5703125" style="153" customWidth="1"/>
    <col min="2307" max="2307" width="64.28515625" style="153" customWidth="1"/>
    <col min="2308" max="2308" width="15.42578125" style="153" customWidth="1"/>
    <col min="2309" max="2320" width="9.140625" style="153" customWidth="1"/>
    <col min="2321" max="2560" width="9.140625" style="153"/>
    <col min="2561" max="2561" width="9.5703125" style="153" customWidth="1"/>
    <col min="2562" max="2562" width="12.5703125" style="153" customWidth="1"/>
    <col min="2563" max="2563" width="64.28515625" style="153" customWidth="1"/>
    <col min="2564" max="2564" width="15.42578125" style="153" customWidth="1"/>
    <col min="2565" max="2576" width="9.140625" style="153" customWidth="1"/>
    <col min="2577" max="2816" width="9.140625" style="153"/>
    <col min="2817" max="2817" width="9.5703125" style="153" customWidth="1"/>
    <col min="2818" max="2818" width="12.5703125" style="153" customWidth="1"/>
    <col min="2819" max="2819" width="64.28515625" style="153" customWidth="1"/>
    <col min="2820" max="2820" width="15.42578125" style="153" customWidth="1"/>
    <col min="2821" max="2832" width="9.140625" style="153" customWidth="1"/>
    <col min="2833" max="3072" width="9.140625" style="153"/>
    <col min="3073" max="3073" width="9.5703125" style="153" customWidth="1"/>
    <col min="3074" max="3074" width="12.5703125" style="153" customWidth="1"/>
    <col min="3075" max="3075" width="64.28515625" style="153" customWidth="1"/>
    <col min="3076" max="3076" width="15.42578125" style="153" customWidth="1"/>
    <col min="3077" max="3088" width="9.140625" style="153" customWidth="1"/>
    <col min="3089" max="3328" width="9.140625" style="153"/>
    <col min="3329" max="3329" width="9.5703125" style="153" customWidth="1"/>
    <col min="3330" max="3330" width="12.5703125" style="153" customWidth="1"/>
    <col min="3331" max="3331" width="64.28515625" style="153" customWidth="1"/>
    <col min="3332" max="3332" width="15.42578125" style="153" customWidth="1"/>
    <col min="3333" max="3344" width="9.140625" style="153" customWidth="1"/>
    <col min="3345" max="3584" width="9.140625" style="153"/>
    <col min="3585" max="3585" width="9.5703125" style="153" customWidth="1"/>
    <col min="3586" max="3586" width="12.5703125" style="153" customWidth="1"/>
    <col min="3587" max="3587" width="64.28515625" style="153" customWidth="1"/>
    <col min="3588" max="3588" width="15.42578125" style="153" customWidth="1"/>
    <col min="3589" max="3600" width="9.140625" style="153" customWidth="1"/>
    <col min="3601" max="3840" width="9.140625" style="153"/>
    <col min="3841" max="3841" width="9.5703125" style="153" customWidth="1"/>
    <col min="3842" max="3842" width="12.5703125" style="153" customWidth="1"/>
    <col min="3843" max="3843" width="64.28515625" style="153" customWidth="1"/>
    <col min="3844" max="3844" width="15.42578125" style="153" customWidth="1"/>
    <col min="3845" max="3856" width="9.140625" style="153" customWidth="1"/>
    <col min="3857" max="4096" width="9.140625" style="153"/>
    <col min="4097" max="4097" width="9.5703125" style="153" customWidth="1"/>
    <col min="4098" max="4098" width="12.5703125" style="153" customWidth="1"/>
    <col min="4099" max="4099" width="64.28515625" style="153" customWidth="1"/>
    <col min="4100" max="4100" width="15.42578125" style="153" customWidth="1"/>
    <col min="4101" max="4112" width="9.140625" style="153" customWidth="1"/>
    <col min="4113" max="4352" width="9.140625" style="153"/>
    <col min="4353" max="4353" width="9.5703125" style="153" customWidth="1"/>
    <col min="4354" max="4354" width="12.5703125" style="153" customWidth="1"/>
    <col min="4355" max="4355" width="64.28515625" style="153" customWidth="1"/>
    <col min="4356" max="4356" width="15.42578125" style="153" customWidth="1"/>
    <col min="4357" max="4368" width="9.140625" style="153" customWidth="1"/>
    <col min="4369" max="4608" width="9.140625" style="153"/>
    <col min="4609" max="4609" width="9.5703125" style="153" customWidth="1"/>
    <col min="4610" max="4610" width="12.5703125" style="153" customWidth="1"/>
    <col min="4611" max="4611" width="64.28515625" style="153" customWidth="1"/>
    <col min="4612" max="4612" width="15.42578125" style="153" customWidth="1"/>
    <col min="4613" max="4624" width="9.140625" style="153" customWidth="1"/>
    <col min="4625" max="4864" width="9.140625" style="153"/>
    <col min="4865" max="4865" width="9.5703125" style="153" customWidth="1"/>
    <col min="4866" max="4866" width="12.5703125" style="153" customWidth="1"/>
    <col min="4867" max="4867" width="64.28515625" style="153" customWidth="1"/>
    <col min="4868" max="4868" width="15.42578125" style="153" customWidth="1"/>
    <col min="4869" max="4880" width="9.140625" style="153" customWidth="1"/>
    <col min="4881" max="5120" width="9.140625" style="153"/>
    <col min="5121" max="5121" width="9.5703125" style="153" customWidth="1"/>
    <col min="5122" max="5122" width="12.5703125" style="153" customWidth="1"/>
    <col min="5123" max="5123" width="64.28515625" style="153" customWidth="1"/>
    <col min="5124" max="5124" width="15.42578125" style="153" customWidth="1"/>
    <col min="5125" max="5136" width="9.140625" style="153" customWidth="1"/>
    <col min="5137" max="5376" width="9.140625" style="153"/>
    <col min="5377" max="5377" width="9.5703125" style="153" customWidth="1"/>
    <col min="5378" max="5378" width="12.5703125" style="153" customWidth="1"/>
    <col min="5379" max="5379" width="64.28515625" style="153" customWidth="1"/>
    <col min="5380" max="5380" width="15.42578125" style="153" customWidth="1"/>
    <col min="5381" max="5392" width="9.140625" style="153" customWidth="1"/>
    <col min="5393" max="5632" width="9.140625" style="153"/>
    <col min="5633" max="5633" width="9.5703125" style="153" customWidth="1"/>
    <col min="5634" max="5634" width="12.5703125" style="153" customWidth="1"/>
    <col min="5635" max="5635" width="64.28515625" style="153" customWidth="1"/>
    <col min="5636" max="5636" width="15.42578125" style="153" customWidth="1"/>
    <col min="5637" max="5648" width="9.140625" style="153" customWidth="1"/>
    <col min="5649" max="5888" width="9.140625" style="153"/>
    <col min="5889" max="5889" width="9.5703125" style="153" customWidth="1"/>
    <col min="5890" max="5890" width="12.5703125" style="153" customWidth="1"/>
    <col min="5891" max="5891" width="64.28515625" style="153" customWidth="1"/>
    <col min="5892" max="5892" width="15.42578125" style="153" customWidth="1"/>
    <col min="5893" max="5904" width="9.140625" style="153" customWidth="1"/>
    <col min="5905" max="6144" width="9.140625" style="153"/>
    <col min="6145" max="6145" width="9.5703125" style="153" customWidth="1"/>
    <col min="6146" max="6146" width="12.5703125" style="153" customWidth="1"/>
    <col min="6147" max="6147" width="64.28515625" style="153" customWidth="1"/>
    <col min="6148" max="6148" width="15.42578125" style="153" customWidth="1"/>
    <col min="6149" max="6160" width="9.140625" style="153" customWidth="1"/>
    <col min="6161" max="6400" width="9.140625" style="153"/>
    <col min="6401" max="6401" width="9.5703125" style="153" customWidth="1"/>
    <col min="6402" max="6402" width="12.5703125" style="153" customWidth="1"/>
    <col min="6403" max="6403" width="64.28515625" style="153" customWidth="1"/>
    <col min="6404" max="6404" width="15.42578125" style="153" customWidth="1"/>
    <col min="6405" max="6416" width="9.140625" style="153" customWidth="1"/>
    <col min="6417" max="6656" width="9.140625" style="153"/>
    <col min="6657" max="6657" width="9.5703125" style="153" customWidth="1"/>
    <col min="6658" max="6658" width="12.5703125" style="153" customWidth="1"/>
    <col min="6659" max="6659" width="64.28515625" style="153" customWidth="1"/>
    <col min="6660" max="6660" width="15.42578125" style="153" customWidth="1"/>
    <col min="6661" max="6672" width="9.140625" style="153" customWidth="1"/>
    <col min="6673" max="6912" width="9.140625" style="153"/>
    <col min="6913" max="6913" width="9.5703125" style="153" customWidth="1"/>
    <col min="6914" max="6914" width="12.5703125" style="153" customWidth="1"/>
    <col min="6915" max="6915" width="64.28515625" style="153" customWidth="1"/>
    <col min="6916" max="6916" width="15.42578125" style="153" customWidth="1"/>
    <col min="6917" max="6928" width="9.140625" style="153" customWidth="1"/>
    <col min="6929" max="7168" width="9.140625" style="153"/>
    <col min="7169" max="7169" width="9.5703125" style="153" customWidth="1"/>
    <col min="7170" max="7170" width="12.5703125" style="153" customWidth="1"/>
    <col min="7171" max="7171" width="64.28515625" style="153" customWidth="1"/>
    <col min="7172" max="7172" width="15.42578125" style="153" customWidth="1"/>
    <col min="7173" max="7184" width="9.140625" style="153" customWidth="1"/>
    <col min="7185" max="7424" width="9.140625" style="153"/>
    <col min="7425" max="7425" width="9.5703125" style="153" customWidth="1"/>
    <col min="7426" max="7426" width="12.5703125" style="153" customWidth="1"/>
    <col min="7427" max="7427" width="64.28515625" style="153" customWidth="1"/>
    <col min="7428" max="7428" width="15.42578125" style="153" customWidth="1"/>
    <col min="7429" max="7440" width="9.140625" style="153" customWidth="1"/>
    <col min="7441" max="7680" width="9.140625" style="153"/>
    <col min="7681" max="7681" width="9.5703125" style="153" customWidth="1"/>
    <col min="7682" max="7682" width="12.5703125" style="153" customWidth="1"/>
    <col min="7683" max="7683" width="64.28515625" style="153" customWidth="1"/>
    <col min="7684" max="7684" width="15.42578125" style="153" customWidth="1"/>
    <col min="7685" max="7696" width="9.140625" style="153" customWidth="1"/>
    <col min="7697" max="7936" width="9.140625" style="153"/>
    <col min="7937" max="7937" width="9.5703125" style="153" customWidth="1"/>
    <col min="7938" max="7938" width="12.5703125" style="153" customWidth="1"/>
    <col min="7939" max="7939" width="64.28515625" style="153" customWidth="1"/>
    <col min="7940" max="7940" width="15.42578125" style="153" customWidth="1"/>
    <col min="7941" max="7952" width="9.140625" style="153" customWidth="1"/>
    <col min="7953" max="8192" width="9.140625" style="153"/>
    <col min="8193" max="8193" width="9.5703125" style="153" customWidth="1"/>
    <col min="8194" max="8194" width="12.5703125" style="153" customWidth="1"/>
    <col min="8195" max="8195" width="64.28515625" style="153" customWidth="1"/>
    <col min="8196" max="8196" width="15.42578125" style="153" customWidth="1"/>
    <col min="8197" max="8208" width="9.140625" style="153" customWidth="1"/>
    <col min="8209" max="8448" width="9.140625" style="153"/>
    <col min="8449" max="8449" width="9.5703125" style="153" customWidth="1"/>
    <col min="8450" max="8450" width="12.5703125" style="153" customWidth="1"/>
    <col min="8451" max="8451" width="64.28515625" style="153" customWidth="1"/>
    <col min="8452" max="8452" width="15.42578125" style="153" customWidth="1"/>
    <col min="8453" max="8464" width="9.140625" style="153" customWidth="1"/>
    <col min="8465" max="8704" width="9.140625" style="153"/>
    <col min="8705" max="8705" width="9.5703125" style="153" customWidth="1"/>
    <col min="8706" max="8706" width="12.5703125" style="153" customWidth="1"/>
    <col min="8707" max="8707" width="64.28515625" style="153" customWidth="1"/>
    <col min="8708" max="8708" width="15.42578125" style="153" customWidth="1"/>
    <col min="8709" max="8720" width="9.140625" style="153" customWidth="1"/>
    <col min="8721" max="8960" width="9.140625" style="153"/>
    <col min="8961" max="8961" width="9.5703125" style="153" customWidth="1"/>
    <col min="8962" max="8962" width="12.5703125" style="153" customWidth="1"/>
    <col min="8963" max="8963" width="64.28515625" style="153" customWidth="1"/>
    <col min="8964" max="8964" width="15.42578125" style="153" customWidth="1"/>
    <col min="8965" max="8976" width="9.140625" style="153" customWidth="1"/>
    <col min="8977" max="9216" width="9.140625" style="153"/>
    <col min="9217" max="9217" width="9.5703125" style="153" customWidth="1"/>
    <col min="9218" max="9218" width="12.5703125" style="153" customWidth="1"/>
    <col min="9219" max="9219" width="64.28515625" style="153" customWidth="1"/>
    <col min="9220" max="9220" width="15.42578125" style="153" customWidth="1"/>
    <col min="9221" max="9232" width="9.140625" style="153" customWidth="1"/>
    <col min="9233" max="9472" width="9.140625" style="153"/>
    <col min="9473" max="9473" width="9.5703125" style="153" customWidth="1"/>
    <col min="9474" max="9474" width="12.5703125" style="153" customWidth="1"/>
    <col min="9475" max="9475" width="64.28515625" style="153" customWidth="1"/>
    <col min="9476" max="9476" width="15.42578125" style="153" customWidth="1"/>
    <col min="9477" max="9488" width="9.140625" style="153" customWidth="1"/>
    <col min="9489" max="9728" width="9.140625" style="153"/>
    <col min="9729" max="9729" width="9.5703125" style="153" customWidth="1"/>
    <col min="9730" max="9730" width="12.5703125" style="153" customWidth="1"/>
    <col min="9731" max="9731" width="64.28515625" style="153" customWidth="1"/>
    <col min="9732" max="9732" width="15.42578125" style="153" customWidth="1"/>
    <col min="9733" max="9744" width="9.140625" style="153" customWidth="1"/>
    <col min="9745" max="9984" width="9.140625" style="153"/>
    <col min="9985" max="9985" width="9.5703125" style="153" customWidth="1"/>
    <col min="9986" max="9986" width="12.5703125" style="153" customWidth="1"/>
    <col min="9987" max="9987" width="64.28515625" style="153" customWidth="1"/>
    <col min="9988" max="9988" width="15.42578125" style="153" customWidth="1"/>
    <col min="9989" max="10000" width="9.140625" style="153" customWidth="1"/>
    <col min="10001" max="10240" width="9.140625" style="153"/>
    <col min="10241" max="10241" width="9.5703125" style="153" customWidth="1"/>
    <col min="10242" max="10242" width="12.5703125" style="153" customWidth="1"/>
    <col min="10243" max="10243" width="64.28515625" style="153" customWidth="1"/>
    <col min="10244" max="10244" width="15.42578125" style="153" customWidth="1"/>
    <col min="10245" max="10256" width="9.140625" style="153" customWidth="1"/>
    <col min="10257" max="10496" width="9.140625" style="153"/>
    <col min="10497" max="10497" width="9.5703125" style="153" customWidth="1"/>
    <col min="10498" max="10498" width="12.5703125" style="153" customWidth="1"/>
    <col min="10499" max="10499" width="64.28515625" style="153" customWidth="1"/>
    <col min="10500" max="10500" width="15.42578125" style="153" customWidth="1"/>
    <col min="10501" max="10512" width="9.140625" style="153" customWidth="1"/>
    <col min="10513" max="10752" width="9.140625" style="153"/>
    <col min="10753" max="10753" width="9.5703125" style="153" customWidth="1"/>
    <col min="10754" max="10754" width="12.5703125" style="153" customWidth="1"/>
    <col min="10755" max="10755" width="64.28515625" style="153" customWidth="1"/>
    <col min="10756" max="10756" width="15.42578125" style="153" customWidth="1"/>
    <col min="10757" max="10768" width="9.140625" style="153" customWidth="1"/>
    <col min="10769" max="11008" width="9.140625" style="153"/>
    <col min="11009" max="11009" width="9.5703125" style="153" customWidth="1"/>
    <col min="11010" max="11010" width="12.5703125" style="153" customWidth="1"/>
    <col min="11011" max="11011" width="64.28515625" style="153" customWidth="1"/>
    <col min="11012" max="11012" width="15.42578125" style="153" customWidth="1"/>
    <col min="11013" max="11024" width="9.140625" style="153" customWidth="1"/>
    <col min="11025" max="11264" width="9.140625" style="153"/>
    <col min="11265" max="11265" width="9.5703125" style="153" customWidth="1"/>
    <col min="11266" max="11266" width="12.5703125" style="153" customWidth="1"/>
    <col min="11267" max="11267" width="64.28515625" style="153" customWidth="1"/>
    <col min="11268" max="11268" width="15.42578125" style="153" customWidth="1"/>
    <col min="11269" max="11280" width="9.140625" style="153" customWidth="1"/>
    <col min="11281" max="11520" width="9.140625" style="153"/>
    <col min="11521" max="11521" width="9.5703125" style="153" customWidth="1"/>
    <col min="11522" max="11522" width="12.5703125" style="153" customWidth="1"/>
    <col min="11523" max="11523" width="64.28515625" style="153" customWidth="1"/>
    <col min="11524" max="11524" width="15.42578125" style="153" customWidth="1"/>
    <col min="11525" max="11536" width="9.140625" style="153" customWidth="1"/>
    <col min="11537" max="11776" width="9.140625" style="153"/>
    <col min="11777" max="11777" width="9.5703125" style="153" customWidth="1"/>
    <col min="11778" max="11778" width="12.5703125" style="153" customWidth="1"/>
    <col min="11779" max="11779" width="64.28515625" style="153" customWidth="1"/>
    <col min="11780" max="11780" width="15.42578125" style="153" customWidth="1"/>
    <col min="11781" max="11792" width="9.140625" style="153" customWidth="1"/>
    <col min="11793" max="12032" width="9.140625" style="153"/>
    <col min="12033" max="12033" width="9.5703125" style="153" customWidth="1"/>
    <col min="12034" max="12034" width="12.5703125" style="153" customWidth="1"/>
    <col min="12035" max="12035" width="64.28515625" style="153" customWidth="1"/>
    <col min="12036" max="12036" width="15.42578125" style="153" customWidth="1"/>
    <col min="12037" max="12048" width="9.140625" style="153" customWidth="1"/>
    <col min="12049" max="12288" width="9.140625" style="153"/>
    <col min="12289" max="12289" width="9.5703125" style="153" customWidth="1"/>
    <col min="12290" max="12290" width="12.5703125" style="153" customWidth="1"/>
    <col min="12291" max="12291" width="64.28515625" style="153" customWidth="1"/>
    <col min="12292" max="12292" width="15.42578125" style="153" customWidth="1"/>
    <col min="12293" max="12304" width="9.140625" style="153" customWidth="1"/>
    <col min="12305" max="12544" width="9.140625" style="153"/>
    <col min="12545" max="12545" width="9.5703125" style="153" customWidth="1"/>
    <col min="12546" max="12546" width="12.5703125" style="153" customWidth="1"/>
    <col min="12547" max="12547" width="64.28515625" style="153" customWidth="1"/>
    <col min="12548" max="12548" width="15.42578125" style="153" customWidth="1"/>
    <col min="12549" max="12560" width="9.140625" style="153" customWidth="1"/>
    <col min="12561" max="12800" width="9.140625" style="153"/>
    <col min="12801" max="12801" width="9.5703125" style="153" customWidth="1"/>
    <col min="12802" max="12802" width="12.5703125" style="153" customWidth="1"/>
    <col min="12803" max="12803" width="64.28515625" style="153" customWidth="1"/>
    <col min="12804" max="12804" width="15.42578125" style="153" customWidth="1"/>
    <col min="12805" max="12816" width="9.140625" style="153" customWidth="1"/>
    <col min="12817" max="13056" width="9.140625" style="153"/>
    <col min="13057" max="13057" width="9.5703125" style="153" customWidth="1"/>
    <col min="13058" max="13058" width="12.5703125" style="153" customWidth="1"/>
    <col min="13059" max="13059" width="64.28515625" style="153" customWidth="1"/>
    <col min="13060" max="13060" width="15.42578125" style="153" customWidth="1"/>
    <col min="13061" max="13072" width="9.140625" style="153" customWidth="1"/>
    <col min="13073" max="13312" width="9.140625" style="153"/>
    <col min="13313" max="13313" width="9.5703125" style="153" customWidth="1"/>
    <col min="13314" max="13314" width="12.5703125" style="153" customWidth="1"/>
    <col min="13315" max="13315" width="64.28515625" style="153" customWidth="1"/>
    <col min="13316" max="13316" width="15.42578125" style="153" customWidth="1"/>
    <col min="13317" max="13328" width="9.140625" style="153" customWidth="1"/>
    <col min="13329" max="13568" width="9.140625" style="153"/>
    <col min="13569" max="13569" width="9.5703125" style="153" customWidth="1"/>
    <col min="13570" max="13570" width="12.5703125" style="153" customWidth="1"/>
    <col min="13571" max="13571" width="64.28515625" style="153" customWidth="1"/>
    <col min="13572" max="13572" width="15.42578125" style="153" customWidth="1"/>
    <col min="13573" max="13584" width="9.140625" style="153" customWidth="1"/>
    <col min="13585" max="13824" width="9.140625" style="153"/>
    <col min="13825" max="13825" width="9.5703125" style="153" customWidth="1"/>
    <col min="13826" max="13826" width="12.5703125" style="153" customWidth="1"/>
    <col min="13827" max="13827" width="64.28515625" style="153" customWidth="1"/>
    <col min="13828" max="13828" width="15.42578125" style="153" customWidth="1"/>
    <col min="13829" max="13840" width="9.140625" style="153" customWidth="1"/>
    <col min="13841" max="14080" width="9.140625" style="153"/>
    <col min="14081" max="14081" width="9.5703125" style="153" customWidth="1"/>
    <col min="14082" max="14082" width="12.5703125" style="153" customWidth="1"/>
    <col min="14083" max="14083" width="64.28515625" style="153" customWidth="1"/>
    <col min="14084" max="14084" width="15.42578125" style="153" customWidth="1"/>
    <col min="14085" max="14096" width="9.140625" style="153" customWidth="1"/>
    <col min="14097" max="14336" width="9.140625" style="153"/>
    <col min="14337" max="14337" width="9.5703125" style="153" customWidth="1"/>
    <col min="14338" max="14338" width="12.5703125" style="153" customWidth="1"/>
    <col min="14339" max="14339" width="64.28515625" style="153" customWidth="1"/>
    <col min="14340" max="14340" width="15.42578125" style="153" customWidth="1"/>
    <col min="14341" max="14352" width="9.140625" style="153" customWidth="1"/>
    <col min="14353" max="14592" width="9.140625" style="153"/>
    <col min="14593" max="14593" width="9.5703125" style="153" customWidth="1"/>
    <col min="14594" max="14594" width="12.5703125" style="153" customWidth="1"/>
    <col min="14595" max="14595" width="64.28515625" style="153" customWidth="1"/>
    <col min="14596" max="14596" width="15.42578125" style="153" customWidth="1"/>
    <col min="14597" max="14608" width="9.140625" style="153" customWidth="1"/>
    <col min="14609" max="14848" width="9.140625" style="153"/>
    <col min="14849" max="14849" width="9.5703125" style="153" customWidth="1"/>
    <col min="14850" max="14850" width="12.5703125" style="153" customWidth="1"/>
    <col min="14851" max="14851" width="64.28515625" style="153" customWidth="1"/>
    <col min="14852" max="14852" width="15.42578125" style="153" customWidth="1"/>
    <col min="14853" max="14864" width="9.140625" style="153" customWidth="1"/>
    <col min="14865" max="15104" width="9.140625" style="153"/>
    <col min="15105" max="15105" width="9.5703125" style="153" customWidth="1"/>
    <col min="15106" max="15106" width="12.5703125" style="153" customWidth="1"/>
    <col min="15107" max="15107" width="64.28515625" style="153" customWidth="1"/>
    <col min="15108" max="15108" width="15.42578125" style="153" customWidth="1"/>
    <col min="15109" max="15120" width="9.140625" style="153" customWidth="1"/>
    <col min="15121" max="15360" width="9.140625" style="153"/>
    <col min="15361" max="15361" width="9.5703125" style="153" customWidth="1"/>
    <col min="15362" max="15362" width="12.5703125" style="153" customWidth="1"/>
    <col min="15363" max="15363" width="64.28515625" style="153" customWidth="1"/>
    <col min="15364" max="15364" width="15.42578125" style="153" customWidth="1"/>
    <col min="15365" max="15376" width="9.140625" style="153" customWidth="1"/>
    <col min="15377" max="15616" width="9.140625" style="153"/>
    <col min="15617" max="15617" width="9.5703125" style="153" customWidth="1"/>
    <col min="15618" max="15618" width="12.5703125" style="153" customWidth="1"/>
    <col min="15619" max="15619" width="64.28515625" style="153" customWidth="1"/>
    <col min="15620" max="15620" width="15.42578125" style="153" customWidth="1"/>
    <col min="15621" max="15632" width="9.140625" style="153" customWidth="1"/>
    <col min="15633" max="15872" width="9.140625" style="153"/>
    <col min="15873" max="15873" width="9.5703125" style="153" customWidth="1"/>
    <col min="15874" max="15874" width="12.5703125" style="153" customWidth="1"/>
    <col min="15875" max="15875" width="64.28515625" style="153" customWidth="1"/>
    <col min="15876" max="15876" width="15.42578125" style="153" customWidth="1"/>
    <col min="15877" max="15888" width="9.140625" style="153" customWidth="1"/>
    <col min="15889" max="16128" width="9.140625" style="153"/>
    <col min="16129" max="16129" width="9.5703125" style="153" customWidth="1"/>
    <col min="16130" max="16130" width="12.5703125" style="153" customWidth="1"/>
    <col min="16131" max="16131" width="64.28515625" style="153" customWidth="1"/>
    <col min="16132" max="16132" width="15.42578125" style="153" customWidth="1"/>
    <col min="16133" max="16144" width="9.140625" style="153" customWidth="1"/>
    <col min="16145" max="16384" width="9.140625" style="153"/>
  </cols>
  <sheetData>
    <row r="2" spans="1:4" ht="30" customHeight="1" x14ac:dyDescent="0.25">
      <c r="C2" s="388" t="s">
        <v>859</v>
      </c>
      <c r="D2" s="388"/>
    </row>
    <row r="3" spans="1:4" ht="38.25" customHeight="1" x14ac:dyDescent="0.25">
      <c r="A3" s="450" t="s">
        <v>685</v>
      </c>
      <c r="B3" s="450"/>
      <c r="C3" s="450"/>
      <c r="D3" s="450"/>
    </row>
    <row r="4" spans="1:4" ht="19.5" customHeight="1" x14ac:dyDescent="0.25">
      <c r="A4" s="71"/>
      <c r="B4" s="65"/>
      <c r="C4" s="37"/>
    </row>
    <row r="5" spans="1:4" ht="30.75" customHeight="1" x14ac:dyDescent="0.25">
      <c r="A5" s="70" t="s">
        <v>588</v>
      </c>
      <c r="B5" s="154" t="s">
        <v>589</v>
      </c>
      <c r="C5" s="225" t="s">
        <v>3</v>
      </c>
      <c r="D5" s="70" t="s">
        <v>845</v>
      </c>
    </row>
    <row r="6" spans="1:4" s="226" customFormat="1" ht="18" customHeight="1" x14ac:dyDescent="0.25">
      <c r="A6" s="451">
        <v>3</v>
      </c>
      <c r="B6" s="452" t="s">
        <v>846</v>
      </c>
      <c r="C6" s="64" t="s">
        <v>26</v>
      </c>
      <c r="D6" s="222">
        <v>1.3</v>
      </c>
    </row>
    <row r="7" spans="1:4" s="226" customFormat="1" ht="18" customHeight="1" x14ac:dyDescent="0.25">
      <c r="A7" s="451"/>
      <c r="B7" s="452"/>
      <c r="C7" s="64" t="s">
        <v>599</v>
      </c>
      <c r="D7" s="222">
        <v>1.3</v>
      </c>
    </row>
    <row r="8" spans="1:4" s="226" customFormat="1" ht="18" customHeight="1" x14ac:dyDescent="0.25">
      <c r="A8" s="451"/>
      <c r="B8" s="452"/>
      <c r="C8" s="64" t="s">
        <v>774</v>
      </c>
      <c r="D8" s="222">
        <v>1.3</v>
      </c>
    </row>
    <row r="9" spans="1:4" s="226" customFormat="1" ht="18" customHeight="1" x14ac:dyDescent="0.25">
      <c r="A9" s="451"/>
      <c r="B9" s="452"/>
      <c r="C9" s="64" t="s">
        <v>775</v>
      </c>
      <c r="D9" s="222">
        <v>1.3</v>
      </c>
    </row>
    <row r="10" spans="1:4" s="226" customFormat="1" ht="18" customHeight="1" x14ac:dyDescent="0.25">
      <c r="A10" s="451"/>
      <c r="B10" s="452"/>
      <c r="C10" s="64" t="s">
        <v>633</v>
      </c>
      <c r="D10" s="222">
        <v>1.3</v>
      </c>
    </row>
    <row r="11" spans="1:4" s="226" customFormat="1" ht="18" customHeight="1" x14ac:dyDescent="0.25">
      <c r="A11" s="451"/>
      <c r="B11" s="452"/>
      <c r="C11" s="64" t="s">
        <v>773</v>
      </c>
      <c r="D11" s="222">
        <v>1.3</v>
      </c>
    </row>
    <row r="12" spans="1:4" s="226" customFormat="1" ht="18" customHeight="1" x14ac:dyDescent="0.25">
      <c r="A12" s="451"/>
      <c r="B12" s="452"/>
      <c r="C12" s="64" t="s">
        <v>30</v>
      </c>
      <c r="D12" s="222">
        <v>1.3</v>
      </c>
    </row>
    <row r="13" spans="1:4" s="226" customFormat="1" ht="18" customHeight="1" x14ac:dyDescent="0.25">
      <c r="A13" s="451"/>
      <c r="B13" s="452" t="s">
        <v>847</v>
      </c>
      <c r="C13" s="64" t="s">
        <v>24</v>
      </c>
      <c r="D13" s="222">
        <v>1.1000000000000001</v>
      </c>
    </row>
    <row r="14" spans="1:4" s="226" customFormat="1" ht="18" customHeight="1" x14ac:dyDescent="0.25">
      <c r="A14" s="451"/>
      <c r="B14" s="452"/>
      <c r="C14" s="64" t="s">
        <v>604</v>
      </c>
      <c r="D14" s="222">
        <v>1.1000000000000001</v>
      </c>
    </row>
    <row r="15" spans="1:4" s="226" customFormat="1" ht="18" customHeight="1" x14ac:dyDescent="0.25">
      <c r="A15" s="451"/>
      <c r="B15" s="452"/>
      <c r="C15" s="64" t="s">
        <v>776</v>
      </c>
      <c r="D15" s="222">
        <v>1.1000000000000001</v>
      </c>
    </row>
    <row r="16" spans="1:4" s="226" customFormat="1" ht="18" customHeight="1" x14ac:dyDescent="0.25">
      <c r="A16" s="451"/>
      <c r="B16" s="452"/>
      <c r="C16" s="64" t="s">
        <v>614</v>
      </c>
      <c r="D16" s="222">
        <v>1.1000000000000001</v>
      </c>
    </row>
    <row r="17" spans="1:5" s="226" customFormat="1" ht="18" customHeight="1" x14ac:dyDescent="0.25">
      <c r="A17" s="451"/>
      <c r="B17" s="452"/>
      <c r="C17" s="64" t="s">
        <v>613</v>
      </c>
      <c r="D17" s="222">
        <v>1.1000000000000001</v>
      </c>
    </row>
    <row r="18" spans="1:5" s="226" customFormat="1" ht="18" customHeight="1" x14ac:dyDescent="0.25">
      <c r="A18" s="451"/>
      <c r="B18" s="452"/>
      <c r="C18" s="64" t="s">
        <v>25</v>
      </c>
      <c r="D18" s="222">
        <v>1.1000000000000001</v>
      </c>
    </row>
    <row r="19" spans="1:5" s="226" customFormat="1" ht="18" customHeight="1" x14ac:dyDescent="0.25">
      <c r="A19" s="451"/>
      <c r="B19" s="452"/>
      <c r="C19" s="64" t="s">
        <v>702</v>
      </c>
      <c r="D19" s="222">
        <v>1.1000000000000001</v>
      </c>
    </row>
    <row r="20" spans="1:5" s="229" customFormat="1" ht="15" customHeight="1" x14ac:dyDescent="0.25">
      <c r="A20" s="223"/>
      <c r="B20" s="78" t="s">
        <v>597</v>
      </c>
      <c r="C20" s="4"/>
      <c r="D20" s="227">
        <v>1.2</v>
      </c>
      <c r="E20" s="228"/>
    </row>
    <row r="21" spans="1:5" s="226" customFormat="1" ht="18" customHeight="1" x14ac:dyDescent="0.25">
      <c r="A21" s="451">
        <v>2</v>
      </c>
      <c r="B21" s="452" t="s">
        <v>846</v>
      </c>
      <c r="C21" s="64" t="s">
        <v>780</v>
      </c>
      <c r="D21" s="222">
        <v>1.28</v>
      </c>
    </row>
    <row r="22" spans="1:5" s="226" customFormat="1" ht="18" customHeight="1" x14ac:dyDescent="0.25">
      <c r="A22" s="451"/>
      <c r="B22" s="452"/>
      <c r="C22" s="64" t="s">
        <v>781</v>
      </c>
      <c r="D22" s="222">
        <v>1.28</v>
      </c>
    </row>
    <row r="23" spans="1:5" s="226" customFormat="1" ht="18" customHeight="1" x14ac:dyDescent="0.25">
      <c r="A23" s="451"/>
      <c r="B23" s="452"/>
      <c r="C23" s="64" t="s">
        <v>779</v>
      </c>
      <c r="D23" s="222">
        <v>1.28</v>
      </c>
    </row>
    <row r="24" spans="1:5" s="226" customFormat="1" ht="18" customHeight="1" x14ac:dyDescent="0.25">
      <c r="A24" s="451"/>
      <c r="B24" s="452" t="s">
        <v>847</v>
      </c>
      <c r="C24" s="64" t="s">
        <v>725</v>
      </c>
      <c r="D24" s="222">
        <v>1.06</v>
      </c>
    </row>
    <row r="25" spans="1:5" s="226" customFormat="1" ht="19.5" customHeight="1" x14ac:dyDescent="0.25">
      <c r="A25" s="451"/>
      <c r="B25" s="452"/>
      <c r="C25" s="64" t="s">
        <v>11</v>
      </c>
      <c r="D25" s="222">
        <v>1.06</v>
      </c>
    </row>
    <row r="26" spans="1:5" s="226" customFormat="1" ht="19.5" customHeight="1" x14ac:dyDescent="0.25">
      <c r="A26" s="451"/>
      <c r="B26" s="452"/>
      <c r="C26" s="64" t="s">
        <v>777</v>
      </c>
      <c r="D26" s="222">
        <v>1.06</v>
      </c>
    </row>
    <row r="27" spans="1:5" s="226" customFormat="1" ht="18" customHeight="1" x14ac:dyDescent="0.25">
      <c r="A27" s="451"/>
      <c r="B27" s="452"/>
      <c r="C27" s="64" t="s">
        <v>600</v>
      </c>
      <c r="D27" s="222">
        <v>1.06</v>
      </c>
    </row>
    <row r="28" spans="1:5" s="226" customFormat="1" ht="18" customHeight="1" x14ac:dyDescent="0.25">
      <c r="A28" s="451"/>
      <c r="B28" s="452" t="s">
        <v>848</v>
      </c>
      <c r="C28" s="64" t="s">
        <v>607</v>
      </c>
      <c r="D28" s="222">
        <v>0.9</v>
      </c>
    </row>
    <row r="29" spans="1:5" s="226" customFormat="1" ht="28.5" customHeight="1" x14ac:dyDescent="0.25">
      <c r="A29" s="451"/>
      <c r="B29" s="452"/>
      <c r="C29" s="64" t="s">
        <v>693</v>
      </c>
      <c r="D29" s="222">
        <v>0.9</v>
      </c>
    </row>
    <row r="30" spans="1:5" s="226" customFormat="1" ht="18" customHeight="1" x14ac:dyDescent="0.25">
      <c r="A30" s="451"/>
      <c r="B30" s="452"/>
      <c r="C30" s="64" t="s">
        <v>778</v>
      </c>
      <c r="D30" s="222">
        <v>0.9</v>
      </c>
    </row>
    <row r="31" spans="1:5" s="226" customFormat="1" ht="18" customHeight="1" x14ac:dyDescent="0.25">
      <c r="A31" s="451"/>
      <c r="B31" s="452"/>
      <c r="C31" s="64" t="s">
        <v>849</v>
      </c>
      <c r="D31" s="222">
        <v>0.9</v>
      </c>
    </row>
    <row r="32" spans="1:5" s="226" customFormat="1" ht="18" customHeight="1" x14ac:dyDescent="0.25">
      <c r="A32" s="451"/>
      <c r="B32" s="452"/>
      <c r="C32" s="64" t="s">
        <v>603</v>
      </c>
      <c r="D32" s="222">
        <v>0.9</v>
      </c>
    </row>
    <row r="33" spans="1:5" s="226" customFormat="1" ht="18" customHeight="1" x14ac:dyDescent="0.25">
      <c r="A33" s="451"/>
      <c r="B33" s="452"/>
      <c r="C33" s="64" t="s">
        <v>606</v>
      </c>
      <c r="D33" s="222">
        <v>0.9</v>
      </c>
    </row>
    <row r="34" spans="1:5" s="226" customFormat="1" ht="18" customHeight="1" x14ac:dyDescent="0.25">
      <c r="A34" s="451"/>
      <c r="B34" s="452"/>
      <c r="C34" s="64" t="s">
        <v>608</v>
      </c>
      <c r="D34" s="222">
        <v>0.9</v>
      </c>
    </row>
    <row r="35" spans="1:5" s="226" customFormat="1" ht="18" customHeight="1" x14ac:dyDescent="0.25">
      <c r="A35" s="451"/>
      <c r="B35" s="452"/>
      <c r="C35" s="64" t="s">
        <v>782</v>
      </c>
      <c r="D35" s="222">
        <v>0.9</v>
      </c>
    </row>
    <row r="36" spans="1:5" s="226" customFormat="1" ht="18" customHeight="1" x14ac:dyDescent="0.25">
      <c r="A36" s="451"/>
      <c r="B36" s="452"/>
      <c r="C36" s="64" t="s">
        <v>696</v>
      </c>
      <c r="D36" s="222">
        <v>0.9</v>
      </c>
    </row>
    <row r="37" spans="1:5" s="226" customFormat="1" ht="18" customHeight="1" x14ac:dyDescent="0.25">
      <c r="A37" s="451"/>
      <c r="B37" s="452"/>
      <c r="C37" s="64" t="s">
        <v>8</v>
      </c>
      <c r="D37" s="222">
        <v>0.9</v>
      </c>
    </row>
    <row r="38" spans="1:5" s="226" customFormat="1" ht="18" customHeight="1" x14ac:dyDescent="0.25">
      <c r="A38" s="451"/>
      <c r="B38" s="452"/>
      <c r="C38" s="64" t="s">
        <v>7</v>
      </c>
      <c r="D38" s="222">
        <v>0.9</v>
      </c>
    </row>
    <row r="39" spans="1:5" s="226" customFormat="1" ht="18" customHeight="1" x14ac:dyDescent="0.25">
      <c r="A39" s="451"/>
      <c r="B39" s="452"/>
      <c r="C39" s="64" t="s">
        <v>602</v>
      </c>
      <c r="D39" s="222">
        <v>0.9</v>
      </c>
    </row>
    <row r="40" spans="1:5" s="226" customFormat="1" ht="30" customHeight="1" x14ac:dyDescent="0.25">
      <c r="A40" s="451"/>
      <c r="B40" s="452"/>
      <c r="C40" s="64" t="s">
        <v>609</v>
      </c>
      <c r="D40" s="222">
        <v>0.9</v>
      </c>
    </row>
    <row r="41" spans="1:5" s="226" customFormat="1" ht="30" customHeight="1" x14ac:dyDescent="0.25">
      <c r="A41" s="451"/>
      <c r="B41" s="452"/>
      <c r="C41" s="64" t="s">
        <v>610</v>
      </c>
      <c r="D41" s="222">
        <v>0.9</v>
      </c>
    </row>
    <row r="42" spans="1:5" s="226" customFormat="1" ht="31.5" customHeight="1" x14ac:dyDescent="0.25">
      <c r="A42" s="451"/>
      <c r="B42" s="452"/>
      <c r="C42" s="64" t="s">
        <v>783</v>
      </c>
      <c r="D42" s="222">
        <v>0.9</v>
      </c>
    </row>
    <row r="43" spans="1:5" s="229" customFormat="1" ht="15" customHeight="1" x14ac:dyDescent="0.25">
      <c r="A43" s="165"/>
      <c r="B43" s="78" t="s">
        <v>597</v>
      </c>
      <c r="C43" s="4"/>
      <c r="D43" s="227">
        <v>0.99</v>
      </c>
      <c r="E43" s="228"/>
    </row>
    <row r="44" spans="1:5" s="226" customFormat="1" ht="18.75" customHeight="1" x14ac:dyDescent="0.25">
      <c r="A44" s="451">
        <v>1</v>
      </c>
      <c r="B44" s="452" t="s">
        <v>846</v>
      </c>
      <c r="C44" s="64" t="s">
        <v>591</v>
      </c>
      <c r="D44" s="222">
        <v>1.2</v>
      </c>
    </row>
    <row r="45" spans="1:5" s="226" customFormat="1" ht="18.75" customHeight="1" x14ac:dyDescent="0.25">
      <c r="A45" s="451"/>
      <c r="B45" s="452"/>
      <c r="C45" s="64" t="s">
        <v>850</v>
      </c>
      <c r="D45" s="222">
        <v>1.2</v>
      </c>
    </row>
    <row r="46" spans="1:5" s="226" customFormat="1" ht="18.75" customHeight="1" x14ac:dyDescent="0.25">
      <c r="A46" s="451"/>
      <c r="B46" s="452"/>
      <c r="C46" s="64" t="s">
        <v>690</v>
      </c>
      <c r="D46" s="222">
        <v>1.2</v>
      </c>
    </row>
    <row r="47" spans="1:5" s="226" customFormat="1" ht="30.75" customHeight="1" x14ac:dyDescent="0.25">
      <c r="A47" s="451"/>
      <c r="B47" s="452"/>
      <c r="C47" s="64" t="s">
        <v>593</v>
      </c>
      <c r="D47" s="222">
        <v>1.2</v>
      </c>
    </row>
    <row r="48" spans="1:5" s="226" customFormat="1" ht="18.75" customHeight="1" x14ac:dyDescent="0.25">
      <c r="A48" s="451"/>
      <c r="B48" s="452"/>
      <c r="C48" s="64" t="s">
        <v>601</v>
      </c>
      <c r="D48" s="222">
        <v>1.2</v>
      </c>
    </row>
    <row r="49" spans="1:4" s="226" customFormat="1" ht="18.75" customHeight="1" x14ac:dyDescent="0.25">
      <c r="A49" s="451"/>
      <c r="B49" s="452"/>
      <c r="C49" s="64" t="s">
        <v>605</v>
      </c>
      <c r="D49" s="222">
        <v>1.2</v>
      </c>
    </row>
    <row r="50" spans="1:4" s="226" customFormat="1" ht="18.75" customHeight="1" x14ac:dyDescent="0.25">
      <c r="A50" s="451"/>
      <c r="B50" s="452"/>
      <c r="C50" s="64" t="s">
        <v>695</v>
      </c>
      <c r="D50" s="222">
        <v>1.2</v>
      </c>
    </row>
    <row r="51" spans="1:4" s="226" customFormat="1" ht="18.75" customHeight="1" x14ac:dyDescent="0.25">
      <c r="A51" s="451"/>
      <c r="B51" s="452"/>
      <c r="C51" s="64" t="s">
        <v>703</v>
      </c>
      <c r="D51" s="222">
        <v>1.2</v>
      </c>
    </row>
    <row r="52" spans="1:4" s="226" customFormat="1" ht="18.75" customHeight="1" x14ac:dyDescent="0.25">
      <c r="A52" s="451"/>
      <c r="B52" s="452"/>
      <c r="C52" s="64" t="s">
        <v>691</v>
      </c>
      <c r="D52" s="222">
        <v>1.2</v>
      </c>
    </row>
    <row r="53" spans="1:4" s="226" customFormat="1" ht="18.75" customHeight="1" x14ac:dyDescent="0.25">
      <c r="A53" s="451"/>
      <c r="B53" s="452"/>
      <c r="C53" s="64" t="s">
        <v>687</v>
      </c>
      <c r="D53" s="222">
        <v>1.2</v>
      </c>
    </row>
    <row r="54" spans="1:4" s="226" customFormat="1" ht="18.75" customHeight="1" x14ac:dyDescent="0.25">
      <c r="A54" s="451"/>
      <c r="B54" s="452"/>
      <c r="C54" s="64" t="s">
        <v>688</v>
      </c>
      <c r="D54" s="222">
        <v>1.2</v>
      </c>
    </row>
    <row r="55" spans="1:4" s="226" customFormat="1" ht="18.75" customHeight="1" x14ac:dyDescent="0.25">
      <c r="A55" s="451"/>
      <c r="B55" s="452"/>
      <c r="C55" s="64" t="s">
        <v>691</v>
      </c>
      <c r="D55" s="222">
        <v>1.2</v>
      </c>
    </row>
    <row r="56" spans="1:4" s="226" customFormat="1" ht="18.75" customHeight="1" x14ac:dyDescent="0.25">
      <c r="A56" s="451"/>
      <c r="B56" s="452"/>
      <c r="C56" s="64" t="s">
        <v>851</v>
      </c>
      <c r="D56" s="222">
        <v>1.2</v>
      </c>
    </row>
    <row r="57" spans="1:4" s="226" customFormat="1" ht="18.75" customHeight="1" x14ac:dyDescent="0.25">
      <c r="A57" s="451"/>
      <c r="B57" s="452"/>
      <c r="C57" s="64" t="s">
        <v>852</v>
      </c>
      <c r="D57" s="222">
        <v>1.2</v>
      </c>
    </row>
    <row r="58" spans="1:4" s="226" customFormat="1" ht="18.75" customHeight="1" x14ac:dyDescent="0.25">
      <c r="A58" s="451"/>
      <c r="B58" s="452" t="s">
        <v>847</v>
      </c>
      <c r="C58" s="64" t="s">
        <v>12</v>
      </c>
      <c r="D58" s="222">
        <v>1</v>
      </c>
    </row>
    <row r="59" spans="1:4" s="226" customFormat="1" ht="18.75" customHeight="1" x14ac:dyDescent="0.25">
      <c r="A59" s="451"/>
      <c r="B59" s="452"/>
      <c r="C59" s="64" t="s">
        <v>701</v>
      </c>
      <c r="D59" s="222">
        <v>1</v>
      </c>
    </row>
    <row r="60" spans="1:4" s="226" customFormat="1" ht="18.75" customHeight="1" x14ac:dyDescent="0.25">
      <c r="A60" s="451"/>
      <c r="B60" s="452"/>
      <c r="C60" s="64" t="s">
        <v>592</v>
      </c>
      <c r="D60" s="222">
        <v>1</v>
      </c>
    </row>
    <row r="61" spans="1:4" s="226" customFormat="1" ht="18.75" customHeight="1" x14ac:dyDescent="0.25">
      <c r="A61" s="451"/>
      <c r="B61" s="452"/>
      <c r="C61" s="64" t="s">
        <v>692</v>
      </c>
      <c r="D61" s="222">
        <v>1</v>
      </c>
    </row>
    <row r="62" spans="1:4" s="226" customFormat="1" ht="18.75" customHeight="1" x14ac:dyDescent="0.25">
      <c r="A62" s="451"/>
      <c r="B62" s="452" t="s">
        <v>848</v>
      </c>
      <c r="C62" s="64" t="s">
        <v>19</v>
      </c>
      <c r="D62" s="222">
        <v>0.86</v>
      </c>
    </row>
    <row r="63" spans="1:4" s="226" customFormat="1" ht="18.75" customHeight="1" x14ac:dyDescent="0.25">
      <c r="A63" s="451"/>
      <c r="B63" s="452"/>
      <c r="C63" s="64" t="s">
        <v>16</v>
      </c>
      <c r="D63" s="222">
        <v>0.86</v>
      </c>
    </row>
    <row r="64" spans="1:4" s="226" customFormat="1" ht="18.75" customHeight="1" x14ac:dyDescent="0.25">
      <c r="A64" s="451"/>
      <c r="B64" s="452"/>
      <c r="C64" s="64" t="s">
        <v>596</v>
      </c>
      <c r="D64" s="222">
        <v>0.86</v>
      </c>
    </row>
    <row r="65" spans="1:5" s="226" customFormat="1" ht="18.75" customHeight="1" x14ac:dyDescent="0.25">
      <c r="A65" s="451"/>
      <c r="B65" s="452"/>
      <c r="C65" s="64" t="s">
        <v>594</v>
      </c>
      <c r="D65" s="222">
        <v>0.86</v>
      </c>
    </row>
    <row r="66" spans="1:5" s="226" customFormat="1" ht="30" customHeight="1" x14ac:dyDescent="0.25">
      <c r="A66" s="451"/>
      <c r="B66" s="452"/>
      <c r="C66" s="64" t="s">
        <v>31</v>
      </c>
      <c r="D66" s="222">
        <v>0.86</v>
      </c>
    </row>
    <row r="67" spans="1:5" s="226" customFormat="1" ht="18.75" customHeight="1" x14ac:dyDescent="0.25">
      <c r="A67" s="451"/>
      <c r="B67" s="452" t="s">
        <v>853</v>
      </c>
      <c r="C67" s="64" t="s">
        <v>854</v>
      </c>
      <c r="D67" s="222">
        <v>0.7</v>
      </c>
    </row>
    <row r="68" spans="1:5" s="226" customFormat="1" ht="18.75" customHeight="1" x14ac:dyDescent="0.25">
      <c r="A68" s="451"/>
      <c r="B68" s="452"/>
      <c r="C68" s="64" t="s">
        <v>855</v>
      </c>
      <c r="D68" s="222">
        <v>0.7</v>
      </c>
    </row>
    <row r="69" spans="1:5" s="226" customFormat="1" ht="18" customHeight="1" x14ac:dyDescent="0.25">
      <c r="A69" s="451"/>
      <c r="B69" s="452"/>
      <c r="C69" s="64" t="s">
        <v>856</v>
      </c>
      <c r="D69" s="222">
        <v>0.7</v>
      </c>
    </row>
    <row r="70" spans="1:5" s="226" customFormat="1" ht="24.75" customHeight="1" x14ac:dyDescent="0.25">
      <c r="A70" s="451"/>
      <c r="B70" s="452"/>
      <c r="C70" s="64" t="s">
        <v>29</v>
      </c>
      <c r="D70" s="222">
        <v>0.7</v>
      </c>
    </row>
    <row r="71" spans="1:5" s="226" customFormat="1" ht="18" customHeight="1" x14ac:dyDescent="0.25">
      <c r="A71" s="451"/>
      <c r="B71" s="452"/>
      <c r="C71" s="64" t="s">
        <v>632</v>
      </c>
      <c r="D71" s="222">
        <v>0.7</v>
      </c>
    </row>
    <row r="72" spans="1:5" s="226" customFormat="1" ht="18" customHeight="1" x14ac:dyDescent="0.25">
      <c r="A72" s="451"/>
      <c r="B72" s="452"/>
      <c r="C72" s="64" t="s">
        <v>10</v>
      </c>
      <c r="D72" s="222">
        <v>0.7</v>
      </c>
    </row>
    <row r="73" spans="1:5" s="226" customFormat="1" ht="18" customHeight="1" x14ac:dyDescent="0.25">
      <c r="A73" s="451"/>
      <c r="B73" s="452"/>
      <c r="C73" s="64" t="s">
        <v>18</v>
      </c>
      <c r="D73" s="222">
        <v>0.7</v>
      </c>
    </row>
    <row r="74" spans="1:5" s="226" customFormat="1" ht="18" customHeight="1" x14ac:dyDescent="0.25">
      <c r="A74" s="451"/>
      <c r="B74" s="452"/>
      <c r="C74" s="64" t="s">
        <v>784</v>
      </c>
      <c r="D74" s="222">
        <v>0.7</v>
      </c>
    </row>
    <row r="75" spans="1:5" s="226" customFormat="1" ht="18" customHeight="1" x14ac:dyDescent="0.25">
      <c r="A75" s="451"/>
      <c r="B75" s="452"/>
      <c r="C75" s="64" t="s">
        <v>857</v>
      </c>
      <c r="D75" s="222">
        <v>0.7</v>
      </c>
    </row>
    <row r="76" spans="1:5" s="226" customFormat="1" ht="18" customHeight="1" x14ac:dyDescent="0.25">
      <c r="A76" s="451"/>
      <c r="B76" s="452"/>
      <c r="C76" s="64" t="s">
        <v>858</v>
      </c>
      <c r="D76" s="222">
        <v>0.7</v>
      </c>
    </row>
    <row r="77" spans="1:5" s="226" customFormat="1" ht="18" customHeight="1" x14ac:dyDescent="0.25">
      <c r="A77" s="451"/>
      <c r="B77" s="452"/>
      <c r="C77" s="64" t="s">
        <v>689</v>
      </c>
      <c r="D77" s="222">
        <v>0.7</v>
      </c>
    </row>
    <row r="78" spans="1:5" s="226" customFormat="1" ht="18" customHeight="1" x14ac:dyDescent="0.25">
      <c r="A78" s="451"/>
      <c r="B78" s="452"/>
      <c r="C78" s="64" t="s">
        <v>15</v>
      </c>
      <c r="D78" s="222">
        <v>0.7</v>
      </c>
    </row>
    <row r="79" spans="1:5" s="226" customFormat="1" ht="15" customHeight="1" x14ac:dyDescent="0.25">
      <c r="A79" s="223"/>
      <c r="B79" s="78" t="s">
        <v>597</v>
      </c>
      <c r="C79" s="4"/>
      <c r="D79" s="227">
        <v>0.86</v>
      </c>
      <c r="E79" s="228"/>
    </row>
  </sheetData>
  <customSheetViews>
    <customSheetView guid="{11A65D95-9890-4805-A0BB-294CF68CDAA1}" showPageBreaks="1" topLeftCell="A52">
      <selection activeCell="C47" sqref="A47:XFD47"/>
      <pageMargins left="0.23622047244094491" right="0.11811023622047245" top="0.74803149606299213" bottom="0.74803149606299213" header="0.31496062992125984" footer="0.31496062992125984"/>
      <pageSetup paperSize="9" scale="90" orientation="portrait" blackAndWhite="1" r:id="rId1"/>
    </customSheetView>
    <customSheetView guid="{08FA404A-F9F0-4EC9-AA49-68E391B65269}" showPageBreaks="1" topLeftCell="A49">
      <selection activeCell="D77" sqref="D77"/>
      <pageMargins left="0.23622047244094491" right="0.11811023622047245" top="0.74803149606299213" bottom="0.74803149606299213" header="0.31496062992125984" footer="0.31496062992125984"/>
      <pageSetup paperSize="9" scale="90" orientation="portrait" blackAndWhite="1" r:id="rId2"/>
    </customSheetView>
    <customSheetView guid="{BB99604F-40E2-427B-AC75-75CC689DB3FA}" showPageBreaks="1" topLeftCell="A37">
      <selection activeCell="C55" sqref="C55"/>
      <pageMargins left="0.23622047244094491" right="0.11811023622047245" top="0.74803149606299213" bottom="0.74803149606299213" header="0.31496062992125984" footer="0.31496062992125984"/>
      <pageSetup paperSize="9" scale="90" orientation="portrait" r:id="rId3"/>
    </customSheetView>
    <customSheetView guid="{8F02E545-5D26-4BE5-A350-0EBB6A66406E}">
      <selection activeCell="D77" sqref="D77"/>
      <pageMargins left="0.23622047244094491" right="0.11811023622047245" top="0.74803149606299213" bottom="0.74803149606299213" header="0.31496062992125984" footer="0.31496062992125984"/>
      <pageSetup paperSize="9" scale="90" orientation="portrait" blackAndWhite="1" r:id="rId4"/>
    </customSheetView>
    <customSheetView guid="{30773A90-2135-4939-A239-B4C48250CDFD}" showPageBreaks="1" topLeftCell="A52">
      <selection activeCell="C3" sqref="C3:D3"/>
      <pageMargins left="0.23622047244094491" right="0.11811023622047245" top="0.74803149606299213" bottom="0.74803149606299213" header="0.31496062992125984" footer="0.31496062992125984"/>
      <pageSetup paperSize="9" scale="90" orientation="portrait" r:id="rId5"/>
    </customSheetView>
    <customSheetView guid="{368E3EB6-CA40-4015-A955-7F1FBC88EC8C}" topLeftCell="A52">
      <selection activeCell="D77" sqref="D77"/>
      <pageMargins left="0.23622047244094491" right="0.11811023622047245" top="0.74803149606299213" bottom="0.74803149606299213" header="0.31496062992125984" footer="0.31496062992125984"/>
      <pageSetup paperSize="9" scale="90" orientation="portrait" blackAndWhite="1" r:id="rId6"/>
    </customSheetView>
    <customSheetView guid="{DF4A5EBB-06D2-40DC-9B95-3046512EE78E}" showPageBreaks="1">
      <selection activeCell="D77" sqref="D77"/>
      <pageMargins left="0.23622047244094491" right="0.11811023622047245" top="0.74803149606299213" bottom="0.74803149606299213" header="0.31496062992125984" footer="0.31496062992125984"/>
      <pageSetup paperSize="9" scale="90" orientation="portrait" blackAndWhite="1" r:id="rId7"/>
    </customSheetView>
    <customSheetView guid="{20F7E6C3-AE8C-4E5D-B2B0-E59668FDA2B2}" showPageBreaks="1" topLeftCell="A37">
      <selection activeCell="C55" sqref="C55"/>
      <pageMargins left="0.23622047244094491" right="0.11811023622047245" top="0.74803149606299213" bottom="0.74803149606299213" header="0.31496062992125984" footer="0.31496062992125984"/>
      <pageSetup paperSize="9" scale="90" orientation="portrait" r:id="rId8"/>
    </customSheetView>
    <customSheetView guid="{1FCDA4B1-9937-4C91-824A-2567DC2F70E5}" showPageBreaks="1">
      <selection activeCell="D77" sqref="D77"/>
      <pageMargins left="0.23622047244094491" right="0.11811023622047245" top="0.74803149606299213" bottom="0.74803149606299213" header="0.31496062992125984" footer="0.31496062992125984"/>
      <pageSetup paperSize="9" scale="90" orientation="portrait" blackAndWhite="1" r:id="rId9"/>
    </customSheetView>
    <customSheetView guid="{F9F88B13-CD65-4CB8-8BB1-C31991AF331A}">
      <selection activeCell="A6" sqref="A6:D77"/>
      <pageMargins left="0.23622047244094491" right="0.11811023622047245" top="0.74803149606299213" bottom="0.74803149606299213" header="0.31496062992125984" footer="0.31496062992125984"/>
      <pageSetup paperSize="9" scale="90" orientation="portrait" r:id="rId10"/>
    </customSheetView>
    <customSheetView guid="{FBE69448-F903-4525-8130-5A25DB5B0C8E}" showPageBreaks="1">
      <selection activeCell="B7" sqref="B7"/>
      <pageMargins left="0.23622047244094491" right="0.11811023622047245" top="0.74803149606299213" bottom="0.74803149606299213" header="0.31496062992125984" footer="0.31496062992125984"/>
      <pageSetup paperSize="9" scale="90" orientation="portrait" blackAndWhite="1" r:id="rId11"/>
    </customSheetView>
    <customSheetView guid="{B5CEDC1B-4D2F-4A90-9845-9EB97C68D04F}">
      <selection activeCell="G13" sqref="G13"/>
      <pageMargins left="0.23622047244094491" right="0.11811023622047245" top="0.74803149606299213" bottom="0.74803149606299213" header="0.31496062992125984" footer="0.31496062992125984"/>
      <pageSetup paperSize="9" scale="90" orientation="portrait" r:id="rId12"/>
    </customSheetView>
  </customSheetViews>
  <mergeCells count="14">
    <mergeCell ref="B24:B27"/>
    <mergeCell ref="B28:B42"/>
    <mergeCell ref="A44:A78"/>
    <mergeCell ref="B44:B57"/>
    <mergeCell ref="B58:B61"/>
    <mergeCell ref="B62:B66"/>
    <mergeCell ref="B67:B78"/>
    <mergeCell ref="A21:A42"/>
    <mergeCell ref="B21:B23"/>
    <mergeCell ref="C2:D2"/>
    <mergeCell ref="A3:D3"/>
    <mergeCell ref="A6:A19"/>
    <mergeCell ref="B6:B12"/>
    <mergeCell ref="B13:B19"/>
  </mergeCells>
  <pageMargins left="0.23622047244094491" right="0.11811023622047245" top="0.74803149606299213" bottom="0.74803149606299213" header="0.31496062992125984" footer="0.31496062992125984"/>
  <pageSetup scale="90" orientation="portrait" blackAndWhite="1" r:id="rId1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16"/>
  <sheetViews>
    <sheetView workbookViewId="0">
      <selection activeCell="C1" sqref="C1:J1048576"/>
    </sheetView>
  </sheetViews>
  <sheetFormatPr defaultRowHeight="15.75" x14ac:dyDescent="0.25"/>
  <cols>
    <col min="1" max="1" width="9.140625" style="175"/>
    <col min="2" max="2" width="85.28515625" style="175" customWidth="1"/>
    <col min="3" max="249" width="9.140625" style="175"/>
    <col min="250" max="250" width="85.28515625" style="175" customWidth="1"/>
    <col min="251" max="505" width="9.140625" style="175"/>
    <col min="506" max="506" width="85.28515625" style="175" customWidth="1"/>
    <col min="507" max="761" width="9.140625" style="175"/>
    <col min="762" max="762" width="85.28515625" style="175" customWidth="1"/>
    <col min="763" max="1017" width="9.140625" style="175"/>
    <col min="1018" max="1018" width="85.28515625" style="175" customWidth="1"/>
    <col min="1019" max="1273" width="9.140625" style="175"/>
    <col min="1274" max="1274" width="85.28515625" style="175" customWidth="1"/>
    <col min="1275" max="1529" width="9.140625" style="175"/>
    <col min="1530" max="1530" width="85.28515625" style="175" customWidth="1"/>
    <col min="1531" max="1785" width="9.140625" style="175"/>
    <col min="1786" max="1786" width="85.28515625" style="175" customWidth="1"/>
    <col min="1787" max="2041" width="9.140625" style="175"/>
    <col min="2042" max="2042" width="85.28515625" style="175" customWidth="1"/>
    <col min="2043" max="2297" width="9.140625" style="175"/>
    <col min="2298" max="2298" width="85.28515625" style="175" customWidth="1"/>
    <col min="2299" max="2553" width="9.140625" style="175"/>
    <col min="2554" max="2554" width="85.28515625" style="175" customWidth="1"/>
    <col min="2555" max="2809" width="9.140625" style="175"/>
    <col min="2810" max="2810" width="85.28515625" style="175" customWidth="1"/>
    <col min="2811" max="3065" width="9.140625" style="175"/>
    <col min="3066" max="3066" width="85.28515625" style="175" customWidth="1"/>
    <col min="3067" max="3321" width="9.140625" style="175"/>
    <col min="3322" max="3322" width="85.28515625" style="175" customWidth="1"/>
    <col min="3323" max="3577" width="9.140625" style="175"/>
    <col min="3578" max="3578" width="85.28515625" style="175" customWidth="1"/>
    <col min="3579" max="3833" width="9.140625" style="175"/>
    <col min="3834" max="3834" width="85.28515625" style="175" customWidth="1"/>
    <col min="3835" max="4089" width="9.140625" style="175"/>
    <col min="4090" max="4090" width="85.28515625" style="175" customWidth="1"/>
    <col min="4091" max="4345" width="9.140625" style="175"/>
    <col min="4346" max="4346" width="85.28515625" style="175" customWidth="1"/>
    <col min="4347" max="4601" width="9.140625" style="175"/>
    <col min="4602" max="4602" width="85.28515625" style="175" customWidth="1"/>
    <col min="4603" max="4857" width="9.140625" style="175"/>
    <col min="4858" max="4858" width="85.28515625" style="175" customWidth="1"/>
    <col min="4859" max="5113" width="9.140625" style="175"/>
    <col min="5114" max="5114" width="85.28515625" style="175" customWidth="1"/>
    <col min="5115" max="5369" width="9.140625" style="175"/>
    <col min="5370" max="5370" width="85.28515625" style="175" customWidth="1"/>
    <col min="5371" max="5625" width="9.140625" style="175"/>
    <col min="5626" max="5626" width="85.28515625" style="175" customWidth="1"/>
    <col min="5627" max="5881" width="9.140625" style="175"/>
    <col min="5882" max="5882" width="85.28515625" style="175" customWidth="1"/>
    <col min="5883" max="6137" width="9.140625" style="175"/>
    <col min="6138" max="6138" width="85.28515625" style="175" customWidth="1"/>
    <col min="6139" max="6393" width="9.140625" style="175"/>
    <col min="6394" max="6394" width="85.28515625" style="175" customWidth="1"/>
    <col min="6395" max="6649" width="9.140625" style="175"/>
    <col min="6650" max="6650" width="85.28515625" style="175" customWidth="1"/>
    <col min="6651" max="6905" width="9.140625" style="175"/>
    <col min="6906" max="6906" width="85.28515625" style="175" customWidth="1"/>
    <col min="6907" max="7161" width="9.140625" style="175"/>
    <col min="7162" max="7162" width="85.28515625" style="175" customWidth="1"/>
    <col min="7163" max="7417" width="9.140625" style="175"/>
    <col min="7418" max="7418" width="85.28515625" style="175" customWidth="1"/>
    <col min="7419" max="7673" width="9.140625" style="175"/>
    <col min="7674" max="7674" width="85.28515625" style="175" customWidth="1"/>
    <col min="7675" max="7929" width="9.140625" style="175"/>
    <col min="7930" max="7930" width="85.28515625" style="175" customWidth="1"/>
    <col min="7931" max="8185" width="9.140625" style="175"/>
    <col min="8186" max="8186" width="85.28515625" style="175" customWidth="1"/>
    <col min="8187" max="8441" width="9.140625" style="175"/>
    <col min="8442" max="8442" width="85.28515625" style="175" customWidth="1"/>
    <col min="8443" max="8697" width="9.140625" style="175"/>
    <col min="8698" max="8698" width="85.28515625" style="175" customWidth="1"/>
    <col min="8699" max="8953" width="9.140625" style="175"/>
    <col min="8954" max="8954" width="85.28515625" style="175" customWidth="1"/>
    <col min="8955" max="9209" width="9.140625" style="175"/>
    <col min="9210" max="9210" width="85.28515625" style="175" customWidth="1"/>
    <col min="9211" max="9465" width="9.140625" style="175"/>
    <col min="9466" max="9466" width="85.28515625" style="175" customWidth="1"/>
    <col min="9467" max="9721" width="9.140625" style="175"/>
    <col min="9722" max="9722" width="85.28515625" style="175" customWidth="1"/>
    <col min="9723" max="9977" width="9.140625" style="175"/>
    <col min="9978" max="9978" width="85.28515625" style="175" customWidth="1"/>
    <col min="9979" max="10233" width="9.140625" style="175"/>
    <col min="10234" max="10234" width="85.28515625" style="175" customWidth="1"/>
    <col min="10235" max="10489" width="9.140625" style="175"/>
    <col min="10490" max="10490" width="85.28515625" style="175" customWidth="1"/>
    <col min="10491" max="10745" width="9.140625" style="175"/>
    <col min="10746" max="10746" width="85.28515625" style="175" customWidth="1"/>
    <col min="10747" max="11001" width="9.140625" style="175"/>
    <col min="11002" max="11002" width="85.28515625" style="175" customWidth="1"/>
    <col min="11003" max="11257" width="9.140625" style="175"/>
    <col min="11258" max="11258" width="85.28515625" style="175" customWidth="1"/>
    <col min="11259" max="11513" width="9.140625" style="175"/>
    <col min="11514" max="11514" width="85.28515625" style="175" customWidth="1"/>
    <col min="11515" max="11769" width="9.140625" style="175"/>
    <col min="11770" max="11770" width="85.28515625" style="175" customWidth="1"/>
    <col min="11771" max="12025" width="9.140625" style="175"/>
    <col min="12026" max="12026" width="85.28515625" style="175" customWidth="1"/>
    <col min="12027" max="12281" width="9.140625" style="175"/>
    <col min="12282" max="12282" width="85.28515625" style="175" customWidth="1"/>
    <col min="12283" max="12537" width="9.140625" style="175"/>
    <col min="12538" max="12538" width="85.28515625" style="175" customWidth="1"/>
    <col min="12539" max="12793" width="9.140625" style="175"/>
    <col min="12794" max="12794" width="85.28515625" style="175" customWidth="1"/>
    <col min="12795" max="13049" width="9.140625" style="175"/>
    <col min="13050" max="13050" width="85.28515625" style="175" customWidth="1"/>
    <col min="13051" max="13305" width="9.140625" style="175"/>
    <col min="13306" max="13306" width="85.28515625" style="175" customWidth="1"/>
    <col min="13307" max="13561" width="9.140625" style="175"/>
    <col min="13562" max="13562" width="85.28515625" style="175" customWidth="1"/>
    <col min="13563" max="13817" width="9.140625" style="175"/>
    <col min="13818" max="13818" width="85.28515625" style="175" customWidth="1"/>
    <col min="13819" max="14073" width="9.140625" style="175"/>
    <col min="14074" max="14074" width="85.28515625" style="175" customWidth="1"/>
    <col min="14075" max="14329" width="9.140625" style="175"/>
    <col min="14330" max="14330" width="85.28515625" style="175" customWidth="1"/>
    <col min="14331" max="14585" width="9.140625" style="175"/>
    <col min="14586" max="14586" width="85.28515625" style="175" customWidth="1"/>
    <col min="14587" max="14841" width="9.140625" style="175"/>
    <col min="14842" max="14842" width="85.28515625" style="175" customWidth="1"/>
    <col min="14843" max="15097" width="9.140625" style="175"/>
    <col min="15098" max="15098" width="85.28515625" style="175" customWidth="1"/>
    <col min="15099" max="15353" width="9.140625" style="175"/>
    <col min="15354" max="15354" width="85.28515625" style="175" customWidth="1"/>
    <col min="15355" max="15609" width="9.140625" style="175"/>
    <col min="15610" max="15610" width="85.28515625" style="175" customWidth="1"/>
    <col min="15611" max="15865" width="9.140625" style="175"/>
    <col min="15866" max="15866" width="85.28515625" style="175" customWidth="1"/>
    <col min="15867" max="16121" width="9.140625" style="175"/>
    <col min="16122" max="16122" width="85.28515625" style="175" customWidth="1"/>
    <col min="16123" max="16384" width="9.140625" style="175"/>
  </cols>
  <sheetData>
    <row r="1" spans="1:2" ht="49.5" customHeight="1" x14ac:dyDescent="0.25">
      <c r="A1" s="296" t="s">
        <v>1927</v>
      </c>
      <c r="B1" s="296"/>
    </row>
    <row r="3" spans="1:2" ht="53.25" customHeight="1" x14ac:dyDescent="0.25">
      <c r="A3" s="349" t="s">
        <v>698</v>
      </c>
      <c r="B3" s="349"/>
    </row>
    <row r="4" spans="1:2" x14ac:dyDescent="0.25">
      <c r="A4" s="207"/>
    </row>
    <row r="5" spans="1:2" ht="20.100000000000001" customHeight="1" x14ac:dyDescent="0.25">
      <c r="A5" s="109" t="s">
        <v>243</v>
      </c>
      <c r="B5" s="109" t="s">
        <v>616</v>
      </c>
    </row>
    <row r="6" spans="1:2" x14ac:dyDescent="0.25">
      <c r="A6" s="109">
        <v>38</v>
      </c>
      <c r="B6" s="20" t="s">
        <v>342</v>
      </c>
    </row>
    <row r="7" spans="1:2" x14ac:dyDescent="0.25">
      <c r="A7" s="109">
        <v>69</v>
      </c>
      <c r="B7" s="20" t="s">
        <v>419</v>
      </c>
    </row>
    <row r="8" spans="1:2" x14ac:dyDescent="0.25">
      <c r="A8" s="109">
        <v>97</v>
      </c>
      <c r="B8" s="20" t="s">
        <v>512</v>
      </c>
    </row>
    <row r="9" spans="1:2" x14ac:dyDescent="0.25">
      <c r="A9" s="109">
        <v>104</v>
      </c>
      <c r="B9" s="20" t="s">
        <v>542</v>
      </c>
    </row>
    <row r="10" spans="1:2" x14ac:dyDescent="0.25">
      <c r="A10" s="109">
        <v>105</v>
      </c>
      <c r="B10" s="20" t="s">
        <v>543</v>
      </c>
    </row>
    <row r="11" spans="1:2" x14ac:dyDescent="0.25">
      <c r="A11" s="109">
        <v>106</v>
      </c>
      <c r="B11" s="20" t="s">
        <v>544</v>
      </c>
    </row>
    <row r="12" spans="1:2" x14ac:dyDescent="0.25">
      <c r="A12" s="109">
        <v>118</v>
      </c>
      <c r="B12" s="20" t="s">
        <v>573</v>
      </c>
    </row>
    <row r="13" spans="1:2" ht="31.5" x14ac:dyDescent="0.25">
      <c r="A13" s="109">
        <v>121</v>
      </c>
      <c r="B13" s="20" t="s">
        <v>575</v>
      </c>
    </row>
    <row r="14" spans="1:2" x14ac:dyDescent="0.25">
      <c r="A14" s="207"/>
    </row>
    <row r="15" spans="1:2" x14ac:dyDescent="0.25">
      <c r="A15" s="208"/>
    </row>
    <row r="16" spans="1:2" x14ac:dyDescent="0.25">
      <c r="A16" s="209"/>
    </row>
  </sheetData>
  <customSheetViews>
    <customSheetView guid="{11A65D95-9890-4805-A0BB-294CF68CDAA1}">
      <selection activeCell="B7" sqref="B7"/>
      <pageMargins left="0.70866141732283472" right="0.70866141732283472" top="0.74803149606299213" bottom="0.74803149606299213" header="0.31496062992125984" footer="0.31496062992125984"/>
      <pageSetup paperSize="9" scale="85" orientation="portrait"/>
    </customSheetView>
    <customSheetView guid="{08FA404A-F9F0-4EC9-AA49-68E391B65269}" fitToPage="1">
      <selection sqref="A1:B1"/>
      <pageMargins left="0.78740157480314965" right="0.39370078740157483" top="0.78740157480314965" bottom="0.78740157480314965" header="0.31496062992125984" footer="0.31496062992125984"/>
      <pageSetup paperSize="9" scale="95" orientation="portrait" r:id="rId1"/>
    </customSheetView>
    <customSheetView guid="{BB99604F-40E2-427B-AC75-75CC689DB3FA}" fitToPage="1">
      <selection activeCell="A2" sqref="A2"/>
      <pageMargins left="0.78740157480314965" right="0.39370078740157483" top="0.78740157480314965" bottom="0.78740157480314965" header="0.31496062992125984" footer="0.31496062992125984"/>
      <pageSetup paperSize="9" scale="95" orientation="portrait" r:id="rId2"/>
    </customSheetView>
    <customSheetView guid="{8F02E545-5D26-4BE5-A350-0EBB6A66406E}" fitToPage="1">
      <selection sqref="A1:B1"/>
      <pageMargins left="0.78740157480314965" right="0.39370078740157483" top="0.78740157480314965" bottom="0.78740157480314965" header="0.31496062992125984" footer="0.31496062992125984"/>
      <pageSetup paperSize="9" scale="95" orientation="portrait" r:id="rId3"/>
    </customSheetView>
    <customSheetView guid="{30773A90-2135-4939-A239-B4C48250CDFD}" fitToPage="1">
      <selection activeCell="A2" sqref="A2"/>
      <pageMargins left="0.78740157480314965" right="0.39370078740157483" top="0.78740157480314965" bottom="0.78740157480314965" header="0.31496062992125984" footer="0.31496062992125984"/>
      <pageSetup paperSize="9" scale="95" orientation="portrait" r:id="rId4"/>
    </customSheetView>
    <customSheetView guid="{368E3EB6-CA40-4015-A955-7F1FBC88EC8C}" fitToPage="1">
      <selection sqref="A1:B1"/>
      <pageMargins left="0.78740157480314965" right="0.39370078740157483" top="0.78740157480314965" bottom="0.78740157480314965" header="0.31496062992125984" footer="0.31496062992125984"/>
      <pageSetup paperSize="9" scale="95" orientation="portrait" r:id="rId5"/>
    </customSheetView>
    <customSheetView guid="{DF4A5EBB-06D2-40DC-9B95-3046512EE78E}" fitToPage="1">
      <selection sqref="A1:B1"/>
      <pageMargins left="0.78740157480314965" right="0.39370078740157483" top="0.78740157480314965" bottom="0.78740157480314965" header="0.31496062992125984" footer="0.31496062992125984"/>
      <pageSetup paperSize="9" scale="95" orientation="portrait" r:id="rId6"/>
    </customSheetView>
    <customSheetView guid="{20F7E6C3-AE8C-4E5D-B2B0-E59668FDA2B2}" fitToPage="1">
      <selection activeCell="A2" sqref="A2"/>
      <pageMargins left="0.78740157480314965" right="0.39370078740157483" top="0.78740157480314965" bottom="0.78740157480314965" header="0.31496062992125984" footer="0.31496062992125984"/>
      <pageSetup paperSize="9" scale="95" orientation="portrait" r:id="rId7"/>
    </customSheetView>
    <customSheetView guid="{1FCDA4B1-9937-4C91-824A-2567DC2F70E5}" fitToPage="1">
      <selection sqref="A1:B1"/>
      <pageMargins left="0.78740157480314965" right="0.39370078740157483" top="0.78740157480314965" bottom="0.78740157480314965" header="0.31496062992125984" footer="0.31496062992125984"/>
      <pageSetup paperSize="9" scale="95" orientation="portrait" r:id="rId8"/>
    </customSheetView>
    <customSheetView guid="{F9F88B13-CD65-4CB8-8BB1-C31991AF331A}" fitToPage="1">
      <selection activeCell="A2" sqref="A2"/>
      <pageMargins left="0.78740157480314965" right="0.39370078740157483" top="0.78740157480314965" bottom="0.78740157480314965" header="0.31496062992125984" footer="0.31496062992125984"/>
      <pageSetup paperSize="9" scale="95" orientation="portrait" r:id="rId9"/>
    </customSheetView>
    <customSheetView guid="{FBE69448-F903-4525-8130-5A25DB5B0C8E}" fitToPage="1">
      <selection activeCell="B7" sqref="B7"/>
      <pageMargins left="0.70866141732283472" right="0.70866141732283472" top="0.74803149606299213" bottom="0.74803149606299213" header="0.31496062992125984" footer="0.31496062992125984"/>
      <pageSetup paperSize="9" scale="92" orientation="portrait" r:id="rId10"/>
    </customSheetView>
    <customSheetView guid="{B5CEDC1B-4D2F-4A90-9845-9EB97C68D04F}" fitToPage="1">
      <selection activeCell="A2" sqref="A2"/>
      <pageMargins left="0.78740157480314965" right="0.39370078740157483" top="0.78740157480314965" bottom="0.78740157480314965" header="0.31496062992125984" footer="0.31496062992125984"/>
      <pageSetup paperSize="9" scale="95" orientation="portrait" r:id="rId11"/>
    </customSheetView>
  </customSheetViews>
  <mergeCells count="2">
    <mergeCell ref="A1:B1"/>
    <mergeCell ref="A3:B3"/>
  </mergeCells>
  <pageMargins left="0.70866141732283472" right="0.70866141732283472" top="0.74803149606299213" bottom="0.74803149606299213" header="0.31496062992125984" footer="0.31496062992125984"/>
  <pageSetup paperSize="9" scale="58" orientation="portrait" r:id="rId1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38"/>
  <sheetViews>
    <sheetView workbookViewId="0">
      <selection activeCell="B1" sqref="B1:C1"/>
    </sheetView>
  </sheetViews>
  <sheetFormatPr defaultRowHeight="15.75" x14ac:dyDescent="0.25"/>
  <cols>
    <col min="1" max="1" width="9.140625" style="153"/>
    <col min="2" max="2" width="67.42578125" style="153" customWidth="1"/>
    <col min="3" max="3" width="22.5703125" style="153" customWidth="1"/>
    <col min="4" max="257" width="9.140625" style="153"/>
    <col min="258" max="258" width="67.42578125" style="153" customWidth="1"/>
    <col min="259" max="259" width="22.5703125" style="153" customWidth="1"/>
    <col min="260" max="513" width="9.140625" style="153"/>
    <col min="514" max="514" width="67.42578125" style="153" customWidth="1"/>
    <col min="515" max="515" width="22.5703125" style="153" customWidth="1"/>
    <col min="516" max="769" width="9.140625" style="153"/>
    <col min="770" max="770" width="67.42578125" style="153" customWidth="1"/>
    <col min="771" max="771" width="22.5703125" style="153" customWidth="1"/>
    <col min="772" max="1025" width="9.140625" style="153"/>
    <col min="1026" max="1026" width="67.42578125" style="153" customWidth="1"/>
    <col min="1027" max="1027" width="22.5703125" style="153" customWidth="1"/>
    <col min="1028" max="1281" width="9.140625" style="153"/>
    <col min="1282" max="1282" width="67.42578125" style="153" customWidth="1"/>
    <col min="1283" max="1283" width="22.5703125" style="153" customWidth="1"/>
    <col min="1284" max="1537" width="9.140625" style="153"/>
    <col min="1538" max="1538" width="67.42578125" style="153" customWidth="1"/>
    <col min="1539" max="1539" width="22.5703125" style="153" customWidth="1"/>
    <col min="1540" max="1793" width="9.140625" style="153"/>
    <col min="1794" max="1794" width="67.42578125" style="153" customWidth="1"/>
    <col min="1795" max="1795" width="22.5703125" style="153" customWidth="1"/>
    <col min="1796" max="2049" width="9.140625" style="153"/>
    <col min="2050" max="2050" width="67.42578125" style="153" customWidth="1"/>
    <col min="2051" max="2051" width="22.5703125" style="153" customWidth="1"/>
    <col min="2052" max="2305" width="9.140625" style="153"/>
    <col min="2306" max="2306" width="67.42578125" style="153" customWidth="1"/>
    <col min="2307" max="2307" width="22.5703125" style="153" customWidth="1"/>
    <col min="2308" max="2561" width="9.140625" style="153"/>
    <col min="2562" max="2562" width="67.42578125" style="153" customWidth="1"/>
    <col min="2563" max="2563" width="22.5703125" style="153" customWidth="1"/>
    <col min="2564" max="2817" width="9.140625" style="153"/>
    <col min="2818" max="2818" width="67.42578125" style="153" customWidth="1"/>
    <col min="2819" max="2819" width="22.5703125" style="153" customWidth="1"/>
    <col min="2820" max="3073" width="9.140625" style="153"/>
    <col min="3074" max="3074" width="67.42578125" style="153" customWidth="1"/>
    <col min="3075" max="3075" width="22.5703125" style="153" customWidth="1"/>
    <col min="3076" max="3329" width="9.140625" style="153"/>
    <col min="3330" max="3330" width="67.42578125" style="153" customWidth="1"/>
    <col min="3331" max="3331" width="22.5703125" style="153" customWidth="1"/>
    <col min="3332" max="3585" width="9.140625" style="153"/>
    <col min="3586" max="3586" width="67.42578125" style="153" customWidth="1"/>
    <col min="3587" max="3587" width="22.5703125" style="153" customWidth="1"/>
    <col min="3588" max="3841" width="9.140625" style="153"/>
    <col min="3842" max="3842" width="67.42578125" style="153" customWidth="1"/>
    <col min="3843" max="3843" width="22.5703125" style="153" customWidth="1"/>
    <col min="3844" max="4097" width="9.140625" style="153"/>
    <col min="4098" max="4098" width="67.42578125" style="153" customWidth="1"/>
    <col min="4099" max="4099" width="22.5703125" style="153" customWidth="1"/>
    <col min="4100" max="4353" width="9.140625" style="153"/>
    <col min="4354" max="4354" width="67.42578125" style="153" customWidth="1"/>
    <col min="4355" max="4355" width="22.5703125" style="153" customWidth="1"/>
    <col min="4356" max="4609" width="9.140625" style="153"/>
    <col min="4610" max="4610" width="67.42578125" style="153" customWidth="1"/>
    <col min="4611" max="4611" width="22.5703125" style="153" customWidth="1"/>
    <col min="4612" max="4865" width="9.140625" style="153"/>
    <col min="4866" max="4866" width="67.42578125" style="153" customWidth="1"/>
    <col min="4867" max="4867" width="22.5703125" style="153" customWidth="1"/>
    <col min="4868" max="5121" width="9.140625" style="153"/>
    <col min="5122" max="5122" width="67.42578125" style="153" customWidth="1"/>
    <col min="5123" max="5123" width="22.5703125" style="153" customWidth="1"/>
    <col min="5124" max="5377" width="9.140625" style="153"/>
    <col min="5378" max="5378" width="67.42578125" style="153" customWidth="1"/>
    <col min="5379" max="5379" width="22.5703125" style="153" customWidth="1"/>
    <col min="5380" max="5633" width="9.140625" style="153"/>
    <col min="5634" max="5634" width="67.42578125" style="153" customWidth="1"/>
    <col min="5635" max="5635" width="22.5703125" style="153" customWidth="1"/>
    <col min="5636" max="5889" width="9.140625" style="153"/>
    <col min="5890" max="5890" width="67.42578125" style="153" customWidth="1"/>
    <col min="5891" max="5891" width="22.5703125" style="153" customWidth="1"/>
    <col min="5892" max="6145" width="9.140625" style="153"/>
    <col min="6146" max="6146" width="67.42578125" style="153" customWidth="1"/>
    <col min="6147" max="6147" width="22.5703125" style="153" customWidth="1"/>
    <col min="6148" max="6401" width="9.140625" style="153"/>
    <col min="6402" max="6402" width="67.42578125" style="153" customWidth="1"/>
    <col min="6403" max="6403" width="22.5703125" style="153" customWidth="1"/>
    <col min="6404" max="6657" width="9.140625" style="153"/>
    <col min="6658" max="6658" width="67.42578125" style="153" customWidth="1"/>
    <col min="6659" max="6659" width="22.5703125" style="153" customWidth="1"/>
    <col min="6660" max="6913" width="9.140625" style="153"/>
    <col min="6914" max="6914" width="67.42578125" style="153" customWidth="1"/>
    <col min="6915" max="6915" width="22.5703125" style="153" customWidth="1"/>
    <col min="6916" max="7169" width="9.140625" style="153"/>
    <col min="7170" max="7170" width="67.42578125" style="153" customWidth="1"/>
    <col min="7171" max="7171" width="22.5703125" style="153" customWidth="1"/>
    <col min="7172" max="7425" width="9.140625" style="153"/>
    <col min="7426" max="7426" width="67.42578125" style="153" customWidth="1"/>
    <col min="7427" max="7427" width="22.5703125" style="153" customWidth="1"/>
    <col min="7428" max="7681" width="9.140625" style="153"/>
    <col min="7682" max="7682" width="67.42578125" style="153" customWidth="1"/>
    <col min="7683" max="7683" width="22.5703125" style="153" customWidth="1"/>
    <col min="7684" max="7937" width="9.140625" style="153"/>
    <col min="7938" max="7938" width="67.42578125" style="153" customWidth="1"/>
    <col min="7939" max="7939" width="22.5703125" style="153" customWidth="1"/>
    <col min="7940" max="8193" width="9.140625" style="153"/>
    <col min="8194" max="8194" width="67.42578125" style="153" customWidth="1"/>
    <col min="8195" max="8195" width="22.5703125" style="153" customWidth="1"/>
    <col min="8196" max="8449" width="9.140625" style="153"/>
    <col min="8450" max="8450" width="67.42578125" style="153" customWidth="1"/>
    <col min="8451" max="8451" width="22.5703125" style="153" customWidth="1"/>
    <col min="8452" max="8705" width="9.140625" style="153"/>
    <col min="8706" max="8706" width="67.42578125" style="153" customWidth="1"/>
    <col min="8707" max="8707" width="22.5703125" style="153" customWidth="1"/>
    <col min="8708" max="8961" width="9.140625" style="153"/>
    <col min="8962" max="8962" width="67.42578125" style="153" customWidth="1"/>
    <col min="8963" max="8963" width="22.5703125" style="153" customWidth="1"/>
    <col min="8964" max="9217" width="9.140625" style="153"/>
    <col min="9218" max="9218" width="67.42578125" style="153" customWidth="1"/>
    <col min="9219" max="9219" width="22.5703125" style="153" customWidth="1"/>
    <col min="9220" max="9473" width="9.140625" style="153"/>
    <col min="9474" max="9474" width="67.42578125" style="153" customWidth="1"/>
    <col min="9475" max="9475" width="22.5703125" style="153" customWidth="1"/>
    <col min="9476" max="9729" width="9.140625" style="153"/>
    <col min="9730" max="9730" width="67.42578125" style="153" customWidth="1"/>
    <col min="9731" max="9731" width="22.5703125" style="153" customWidth="1"/>
    <col min="9732" max="9985" width="9.140625" style="153"/>
    <col min="9986" max="9986" width="67.42578125" style="153" customWidth="1"/>
    <col min="9987" max="9987" width="22.5703125" style="153" customWidth="1"/>
    <col min="9988" max="10241" width="9.140625" style="153"/>
    <col min="10242" max="10242" width="67.42578125" style="153" customWidth="1"/>
    <col min="10243" max="10243" width="22.5703125" style="153" customWidth="1"/>
    <col min="10244" max="10497" width="9.140625" style="153"/>
    <col min="10498" max="10498" width="67.42578125" style="153" customWidth="1"/>
    <col min="10499" max="10499" width="22.5703125" style="153" customWidth="1"/>
    <col min="10500" max="10753" width="9.140625" style="153"/>
    <col min="10754" max="10754" width="67.42578125" style="153" customWidth="1"/>
    <col min="10755" max="10755" width="22.5703125" style="153" customWidth="1"/>
    <col min="10756" max="11009" width="9.140625" style="153"/>
    <col min="11010" max="11010" width="67.42578125" style="153" customWidth="1"/>
    <col min="11011" max="11011" width="22.5703125" style="153" customWidth="1"/>
    <col min="11012" max="11265" width="9.140625" style="153"/>
    <col min="11266" max="11266" width="67.42578125" style="153" customWidth="1"/>
    <col min="11267" max="11267" width="22.5703125" style="153" customWidth="1"/>
    <col min="11268" max="11521" width="9.140625" style="153"/>
    <col min="11522" max="11522" width="67.42578125" style="153" customWidth="1"/>
    <col min="11523" max="11523" width="22.5703125" style="153" customWidth="1"/>
    <col min="11524" max="11777" width="9.140625" style="153"/>
    <col min="11778" max="11778" width="67.42578125" style="153" customWidth="1"/>
    <col min="11779" max="11779" width="22.5703125" style="153" customWidth="1"/>
    <col min="11780" max="12033" width="9.140625" style="153"/>
    <col min="12034" max="12034" width="67.42578125" style="153" customWidth="1"/>
    <col min="12035" max="12035" width="22.5703125" style="153" customWidth="1"/>
    <col min="12036" max="12289" width="9.140625" style="153"/>
    <col min="12290" max="12290" width="67.42578125" style="153" customWidth="1"/>
    <col min="12291" max="12291" width="22.5703125" style="153" customWidth="1"/>
    <col min="12292" max="12545" width="9.140625" style="153"/>
    <col min="12546" max="12546" width="67.42578125" style="153" customWidth="1"/>
    <col min="12547" max="12547" width="22.5703125" style="153" customWidth="1"/>
    <col min="12548" max="12801" width="9.140625" style="153"/>
    <col min="12802" max="12802" width="67.42578125" style="153" customWidth="1"/>
    <col min="12803" max="12803" width="22.5703125" style="153" customWidth="1"/>
    <col min="12804" max="13057" width="9.140625" style="153"/>
    <col min="13058" max="13058" width="67.42578125" style="153" customWidth="1"/>
    <col min="13059" max="13059" width="22.5703125" style="153" customWidth="1"/>
    <col min="13060" max="13313" width="9.140625" style="153"/>
    <col min="13314" max="13314" width="67.42578125" style="153" customWidth="1"/>
    <col min="13315" max="13315" width="22.5703125" style="153" customWidth="1"/>
    <col min="13316" max="13569" width="9.140625" style="153"/>
    <col min="13570" max="13570" width="67.42578125" style="153" customWidth="1"/>
    <col min="13571" max="13571" width="22.5703125" style="153" customWidth="1"/>
    <col min="13572" max="13825" width="9.140625" style="153"/>
    <col min="13826" max="13826" width="67.42578125" style="153" customWidth="1"/>
    <col min="13827" max="13827" width="22.5703125" style="153" customWidth="1"/>
    <col min="13828" max="14081" width="9.140625" style="153"/>
    <col min="14082" max="14082" width="67.42578125" style="153" customWidth="1"/>
    <col min="14083" max="14083" width="22.5703125" style="153" customWidth="1"/>
    <col min="14084" max="14337" width="9.140625" style="153"/>
    <col min="14338" max="14338" width="67.42578125" style="153" customWidth="1"/>
    <col min="14339" max="14339" width="22.5703125" style="153" customWidth="1"/>
    <col min="14340" max="14593" width="9.140625" style="153"/>
    <col min="14594" max="14594" width="67.42578125" style="153" customWidth="1"/>
    <col min="14595" max="14595" width="22.5703125" style="153" customWidth="1"/>
    <col min="14596" max="14849" width="9.140625" style="153"/>
    <col min="14850" max="14850" width="67.42578125" style="153" customWidth="1"/>
    <col min="14851" max="14851" width="22.5703125" style="153" customWidth="1"/>
    <col min="14852" max="15105" width="9.140625" style="153"/>
    <col min="15106" max="15106" width="67.42578125" style="153" customWidth="1"/>
    <col min="15107" max="15107" width="22.5703125" style="153" customWidth="1"/>
    <col min="15108" max="15361" width="9.140625" style="153"/>
    <col min="15362" max="15362" width="67.42578125" style="153" customWidth="1"/>
    <col min="15363" max="15363" width="22.5703125" style="153" customWidth="1"/>
    <col min="15364" max="15617" width="9.140625" style="153"/>
    <col min="15618" max="15618" width="67.42578125" style="153" customWidth="1"/>
    <col min="15619" max="15619" width="22.5703125" style="153" customWidth="1"/>
    <col min="15620" max="15873" width="9.140625" style="153"/>
    <col min="15874" max="15874" width="67.42578125" style="153" customWidth="1"/>
    <col min="15875" max="15875" width="22.5703125" style="153" customWidth="1"/>
    <col min="15876" max="16129" width="9.140625" style="153"/>
    <col min="16130" max="16130" width="67.42578125" style="153" customWidth="1"/>
    <col min="16131" max="16131" width="22.5703125" style="153" customWidth="1"/>
    <col min="16132" max="16384" width="9.140625" style="153"/>
  </cols>
  <sheetData>
    <row r="1" spans="1:10" ht="52.5" customHeight="1" x14ac:dyDescent="0.25">
      <c r="B1" s="296" t="s">
        <v>1928</v>
      </c>
      <c r="C1" s="296"/>
      <c r="D1" s="37"/>
    </row>
    <row r="2" spans="1:10" ht="52.5" customHeight="1" x14ac:dyDescent="0.25">
      <c r="A2" s="454" t="s">
        <v>832</v>
      </c>
      <c r="B2" s="454"/>
      <c r="C2" s="454"/>
      <c r="D2" s="65"/>
    </row>
    <row r="3" spans="1:10" ht="21" customHeight="1" x14ac:dyDescent="0.25">
      <c r="A3" s="453"/>
      <c r="B3" s="453"/>
      <c r="C3" s="230" t="s">
        <v>32</v>
      </c>
    </row>
    <row r="4" spans="1:10" x14ac:dyDescent="0.25">
      <c r="C4" s="23" t="s">
        <v>0</v>
      </c>
    </row>
    <row r="5" spans="1:10" ht="35.25" customHeight="1" x14ac:dyDescent="0.25">
      <c r="A5" s="460" t="s">
        <v>729</v>
      </c>
      <c r="B5" s="460"/>
      <c r="C5" s="231">
        <v>648.49</v>
      </c>
    </row>
    <row r="6" spans="1:10" ht="36" customHeight="1" x14ac:dyDescent="0.25">
      <c r="A6" s="460" t="s">
        <v>730</v>
      </c>
      <c r="B6" s="460"/>
      <c r="C6" s="232">
        <f>C5/12</f>
        <v>54.040833333333332</v>
      </c>
      <c r="D6" s="198"/>
      <c r="E6" s="198"/>
      <c r="F6" s="198"/>
      <c r="G6" s="198"/>
      <c r="H6" s="198"/>
      <c r="I6" s="198"/>
      <c r="J6" s="198"/>
    </row>
    <row r="7" spans="1:10" ht="6" customHeight="1" x14ac:dyDescent="0.25"/>
    <row r="8" spans="1:10" x14ac:dyDescent="0.25">
      <c r="C8" s="230" t="s">
        <v>33</v>
      </c>
    </row>
    <row r="9" spans="1:10" ht="3.75" customHeight="1" x14ac:dyDescent="0.25"/>
    <row r="10" spans="1:10" ht="76.5" customHeight="1" x14ac:dyDescent="0.25">
      <c r="A10" s="7" t="s">
        <v>27</v>
      </c>
      <c r="B10" s="83" t="s">
        <v>590</v>
      </c>
      <c r="C10" s="9" t="s">
        <v>28</v>
      </c>
    </row>
    <row r="11" spans="1:10" x14ac:dyDescent="0.25">
      <c r="A11" s="177">
        <v>1</v>
      </c>
      <c r="B11" s="17">
        <v>2</v>
      </c>
      <c r="C11" s="17">
        <v>3</v>
      </c>
    </row>
    <row r="12" spans="1:10" ht="19.5" customHeight="1" x14ac:dyDescent="0.25">
      <c r="A12" s="457">
        <v>1</v>
      </c>
      <c r="B12" s="31" t="s">
        <v>12</v>
      </c>
      <c r="C12" s="53">
        <v>1.887</v>
      </c>
      <c r="D12" s="233"/>
    </row>
    <row r="13" spans="1:10" ht="19.5" customHeight="1" x14ac:dyDescent="0.25">
      <c r="A13" s="458"/>
      <c r="B13" s="4" t="s">
        <v>591</v>
      </c>
      <c r="C13" s="53">
        <v>1.887</v>
      </c>
      <c r="D13" s="233"/>
    </row>
    <row r="14" spans="1:10" ht="19.5" customHeight="1" x14ac:dyDescent="0.25">
      <c r="A14" s="457">
        <v>2</v>
      </c>
      <c r="B14" s="31" t="s">
        <v>11</v>
      </c>
      <c r="C14" s="53">
        <v>1.2789999999999999</v>
      </c>
      <c r="D14" s="233"/>
    </row>
    <row r="15" spans="1:10" ht="19.5" customHeight="1" x14ac:dyDescent="0.25">
      <c r="A15" s="458"/>
      <c r="B15" s="4" t="s">
        <v>8</v>
      </c>
      <c r="C15" s="53">
        <v>1.2789999999999999</v>
      </c>
      <c r="D15" s="233"/>
    </row>
    <row r="16" spans="1:10" ht="19.5" customHeight="1" x14ac:dyDescent="0.25">
      <c r="A16" s="457">
        <v>3</v>
      </c>
      <c r="B16" s="4" t="s">
        <v>18</v>
      </c>
      <c r="C16" s="53">
        <v>0.93200000000000005</v>
      </c>
      <c r="D16" s="233"/>
    </row>
    <row r="17" spans="1:4" ht="19.5" customHeight="1" x14ac:dyDescent="0.25">
      <c r="A17" s="459"/>
      <c r="B17" s="4" t="s">
        <v>601</v>
      </c>
      <c r="C17" s="53">
        <v>0.93200000000000005</v>
      </c>
      <c r="D17" s="233"/>
    </row>
    <row r="18" spans="1:4" ht="19.5" customHeight="1" x14ac:dyDescent="0.25">
      <c r="A18" s="458"/>
      <c r="B18" s="4" t="s">
        <v>621</v>
      </c>
      <c r="C18" s="53">
        <v>0.93200000000000005</v>
      </c>
      <c r="D18" s="233"/>
    </row>
    <row r="19" spans="1:4" ht="19.5" customHeight="1" x14ac:dyDescent="0.25">
      <c r="A19" s="455">
        <v>4</v>
      </c>
      <c r="B19" s="4" t="s">
        <v>592</v>
      </c>
      <c r="C19" s="53">
        <v>0.79600000000000004</v>
      </c>
      <c r="D19" s="233"/>
    </row>
    <row r="20" spans="1:4" ht="19.5" customHeight="1" x14ac:dyDescent="0.25">
      <c r="A20" s="456"/>
      <c r="B20" s="4" t="s">
        <v>7</v>
      </c>
      <c r="C20" s="53">
        <v>0.79600000000000004</v>
      </c>
      <c r="D20" s="233"/>
    </row>
    <row r="21" spans="1:4" ht="19.5" customHeight="1" x14ac:dyDescent="0.25">
      <c r="A21" s="455">
        <v>5</v>
      </c>
      <c r="B21" s="4" t="s">
        <v>603</v>
      </c>
      <c r="C21" s="53">
        <v>0.747</v>
      </c>
      <c r="D21" s="233"/>
    </row>
    <row r="22" spans="1:4" ht="19.5" customHeight="1" x14ac:dyDescent="0.25">
      <c r="A22" s="456"/>
      <c r="B22" s="4" t="s">
        <v>594</v>
      </c>
      <c r="C22" s="53">
        <v>0.747</v>
      </c>
      <c r="D22" s="233"/>
    </row>
    <row r="23" spans="1:4" ht="21.75" customHeight="1" x14ac:dyDescent="0.25">
      <c r="A23" s="455">
        <v>6</v>
      </c>
      <c r="B23" s="40" t="s">
        <v>620</v>
      </c>
      <c r="C23" s="53">
        <v>0.72299999999999998</v>
      </c>
      <c r="D23" s="233"/>
    </row>
    <row r="24" spans="1:4" ht="22.5" customHeight="1" x14ac:dyDescent="0.25">
      <c r="A24" s="462"/>
      <c r="B24" s="4" t="s">
        <v>602</v>
      </c>
      <c r="C24" s="53">
        <v>0.72299999999999998</v>
      </c>
      <c r="D24" s="233"/>
    </row>
    <row r="25" spans="1:4" ht="22.5" customHeight="1" x14ac:dyDescent="0.25">
      <c r="A25" s="456"/>
      <c r="B25" s="4" t="s">
        <v>596</v>
      </c>
      <c r="C25" s="53">
        <v>0.72299999999999998</v>
      </c>
      <c r="D25" s="233"/>
    </row>
    <row r="26" spans="1:4" ht="22.5" customHeight="1" x14ac:dyDescent="0.25">
      <c r="A26" s="455">
        <v>7</v>
      </c>
      <c r="B26" s="4" t="s">
        <v>619</v>
      </c>
      <c r="C26" s="53">
        <v>0.629</v>
      </c>
      <c r="D26" s="233"/>
    </row>
    <row r="27" spans="1:4" ht="28.5" customHeight="1" x14ac:dyDescent="0.25">
      <c r="A27" s="462"/>
      <c r="B27" s="4" t="s">
        <v>623</v>
      </c>
      <c r="C27" s="53">
        <v>0.629</v>
      </c>
      <c r="D27" s="233"/>
    </row>
    <row r="28" spans="1:4" ht="31.5" x14ac:dyDescent="0.25">
      <c r="A28" s="462"/>
      <c r="B28" s="4" t="s">
        <v>622</v>
      </c>
      <c r="C28" s="53">
        <v>0.629</v>
      </c>
      <c r="D28" s="233"/>
    </row>
    <row r="29" spans="1:4" ht="22.5" customHeight="1" x14ac:dyDescent="0.25">
      <c r="A29" s="456"/>
      <c r="B29" s="4" t="s">
        <v>10</v>
      </c>
      <c r="C29" s="53">
        <v>0.629</v>
      </c>
      <c r="D29" s="233"/>
    </row>
    <row r="30" spans="1:4" ht="31.5" x14ac:dyDescent="0.25">
      <c r="A30" s="455">
        <v>8</v>
      </c>
      <c r="B30" s="54" t="s">
        <v>609</v>
      </c>
      <c r="C30" s="53">
        <v>0.55100000000000005</v>
      </c>
      <c r="D30" s="233"/>
    </row>
    <row r="31" spans="1:4" ht="31.5" x14ac:dyDescent="0.25">
      <c r="A31" s="456"/>
      <c r="B31" s="54" t="s">
        <v>31</v>
      </c>
      <c r="C31" s="53">
        <v>0.55100000000000005</v>
      </c>
      <c r="D31" s="233"/>
    </row>
    <row r="32" spans="1:4" x14ac:dyDescent="0.25">
      <c r="A32" s="455">
        <v>9</v>
      </c>
      <c r="B32" s="4" t="s">
        <v>15</v>
      </c>
      <c r="C32" s="53">
        <v>0.51100000000000001</v>
      </c>
      <c r="D32" s="233"/>
    </row>
    <row r="33" spans="1:4" ht="31.5" x14ac:dyDescent="0.25">
      <c r="A33" s="456"/>
      <c r="B33" s="4" t="s">
        <v>593</v>
      </c>
      <c r="C33" s="53">
        <v>0.51100000000000001</v>
      </c>
      <c r="D33" s="233"/>
    </row>
    <row r="34" spans="1:4" ht="19.5" customHeight="1" x14ac:dyDescent="0.25">
      <c r="A34" s="461">
        <v>10</v>
      </c>
      <c r="B34" s="4" t="s">
        <v>19</v>
      </c>
      <c r="C34" s="53">
        <v>0.25900000000000001</v>
      </c>
      <c r="D34" s="233"/>
    </row>
    <row r="35" spans="1:4" ht="19.5" customHeight="1" x14ac:dyDescent="0.25">
      <c r="A35" s="461"/>
      <c r="B35" s="54" t="s">
        <v>608</v>
      </c>
      <c r="C35" s="53">
        <v>0.25900000000000001</v>
      </c>
      <c r="D35" s="233"/>
    </row>
    <row r="36" spans="1:4" x14ac:dyDescent="0.25">
      <c r="A36" s="233"/>
      <c r="C36" s="234"/>
    </row>
    <row r="37" spans="1:4" x14ac:dyDescent="0.25">
      <c r="A37" s="233"/>
    </row>
    <row r="38" spans="1:4" x14ac:dyDescent="0.25">
      <c r="A38" s="233"/>
    </row>
  </sheetData>
  <customSheetViews>
    <customSheetView guid="{11A65D95-9890-4805-A0BB-294CF68CDAA1}" fitToPage="1">
      <selection activeCell="B7" sqref="B7"/>
      <pageMargins left="0.70866141732283472" right="0.70866141732283472" top="0.74803149606299213" bottom="0.35433070866141736" header="0.31496062992125984" footer="0.31496062992125984"/>
      <pageSetup paperSize="9" scale="88" fitToHeight="3" orientation="portrait"/>
    </customSheetView>
    <customSheetView guid="{08FA404A-F9F0-4EC9-AA49-68E391B65269}" fitToPage="1">
      <selection activeCell="C7" sqref="C7"/>
      <pageMargins left="0.59055118110236227" right="0.19685039370078741" top="0.39370078740157483" bottom="0.19685039370078741" header="0.31496062992125984" footer="0.31496062992125984"/>
      <pageSetup paperSize="9" scale="96" orientation="portrait"/>
    </customSheetView>
    <customSheetView guid="{BB99604F-40E2-427B-AC75-75CC689DB3FA}" fitToPage="1" topLeftCell="A7">
      <selection activeCell="B16" sqref="A16:XFD16"/>
      <pageMargins left="0.78740157480314965" right="0.39370078740157483" top="0" bottom="0" header="0.31496062992125984" footer="0.31496062992125984"/>
      <pageSetup paperSize="9" scale="91" fitToHeight="2" orientation="portrait"/>
    </customSheetView>
    <customSheetView guid="{8F02E545-5D26-4BE5-A350-0EBB6A66406E}" fitToPage="1">
      <selection activeCell="B29" sqref="A29:XFD29"/>
      <pageMargins left="0.59055118110236227" right="0.19685039370078741" top="0.39370078740157483" bottom="0.19685039370078741" header="0.31496062992125984" footer="0.31496062992125984"/>
      <pageSetup paperSize="9" scale="96" orientation="portrait"/>
    </customSheetView>
    <customSheetView guid="{30773A90-2135-4939-A239-B4C48250CDFD}" fitToPage="1" topLeftCell="A4">
      <selection activeCell="B16" sqref="B16"/>
      <pageMargins left="0.78740157480314965" right="0.39370078740157483" top="0.78740157480314965" bottom="0.78740157480314965" header="0.31496062992125984" footer="0.31496062992125984"/>
      <pageSetup paperSize="9" scale="91" fitToHeight="2" orientation="portrait"/>
    </customSheetView>
    <customSheetView guid="{368E3EB6-CA40-4015-A955-7F1FBC88EC8C}" fitToPage="1">
      <selection activeCell="H12" sqref="H12"/>
      <pageMargins left="0.78740157480314965" right="0.39370078740157483" top="0.78740157480314965" bottom="0.78740157480314965" header="0.31496062992125984" footer="0.31496062992125984"/>
      <pageSetup paperSize="9" scale="91" fitToHeight="2" orientation="portrait"/>
    </customSheetView>
    <customSheetView guid="{DF4A5EBB-06D2-40DC-9B95-3046512EE78E}" fitToPage="1">
      <selection activeCell="B29" sqref="A29:XFD29"/>
      <pageMargins left="0.59055118110236227" right="0.19685039370078741" top="0.39370078740157483" bottom="0.19685039370078741" header="0.31496062992125984" footer="0.31496062992125984"/>
      <pageSetup paperSize="9" scale="96" orientation="portrait"/>
    </customSheetView>
    <customSheetView guid="{20F7E6C3-AE8C-4E5D-B2B0-E59668FDA2B2}" fitToPage="1" topLeftCell="A7">
      <selection activeCell="B16" sqref="A16:XFD16"/>
      <pageMargins left="0.78740157480314965" right="0.39370078740157483" top="0" bottom="0" header="0.31496062992125984" footer="0.31496062992125984"/>
      <pageSetup paperSize="9" scale="91" fitToHeight="2" orientation="portrait"/>
    </customSheetView>
    <customSheetView guid="{1FCDA4B1-9937-4C91-824A-2567DC2F70E5}" fitToPage="1">
      <selection activeCell="K8" sqref="K8"/>
      <pageMargins left="0.78740157480314965" right="0.39370078740157483" top="0.78740157480314965" bottom="0.78740157480314965" header="0.31496062992125984" footer="0.31496062992125984"/>
      <pageSetup paperSize="9" scale="91" fitToHeight="2" orientation="portrait"/>
    </customSheetView>
    <customSheetView guid="{F9F88B13-CD65-4CB8-8BB1-C31991AF331A}" fitToPage="1" topLeftCell="A4">
      <selection activeCell="B16" sqref="B16"/>
      <pageMargins left="0.78740157480314965" right="0.39370078740157483" top="0.78740157480314965" bottom="0.78740157480314965" header="0.31496062992125984" footer="0.31496062992125984"/>
      <pageSetup paperSize="9" scale="91" fitToHeight="2" orientation="portrait"/>
    </customSheetView>
    <customSheetView guid="{FBE69448-F903-4525-8130-5A25DB5B0C8E}" fitToPage="1">
      <selection activeCell="B7" sqref="B7"/>
      <pageMargins left="0.70866141732283472" right="0.70866141732283472" top="0.74803149606299213" bottom="0.74803149606299213" header="0.31496062992125984" footer="0.31496062992125984"/>
      <pageSetup paperSize="9" scale="88" fitToHeight="3" orientation="portrait"/>
    </customSheetView>
    <customSheetView guid="{B5CEDC1B-4D2F-4A90-9845-9EB97C68D04F}" fitToPage="1">
      <selection activeCell="C5" sqref="C5:C6"/>
      <pageMargins left="0.78740157480314965" right="0.39370078740157483" top="0.39370078740157483" bottom="0" header="0.31496062992125984" footer="0.31496062992125984"/>
      <pageSetup paperSize="9" scale="91" fitToHeight="2" orientation="portrait"/>
    </customSheetView>
  </customSheetViews>
  <mergeCells count="15">
    <mergeCell ref="A34:A35"/>
    <mergeCell ref="A19:A20"/>
    <mergeCell ref="A21:A22"/>
    <mergeCell ref="A23:A25"/>
    <mergeCell ref="A26:A29"/>
    <mergeCell ref="A3:B3"/>
    <mergeCell ref="A2:C2"/>
    <mergeCell ref="B1:C1"/>
    <mergeCell ref="A30:A31"/>
    <mergeCell ref="A32:A33"/>
    <mergeCell ref="A14:A15"/>
    <mergeCell ref="A16:A18"/>
    <mergeCell ref="A12:A13"/>
    <mergeCell ref="A5:B5"/>
    <mergeCell ref="A6:B6"/>
  </mergeCells>
  <pageMargins left="0.70866141732283472" right="0.70866141732283472" top="0.74803149606299213" bottom="0.35433070866141736" header="0.31496062992125984" footer="0.31496062992125984"/>
  <pageSetup paperSize="9" scale="87" fitToHeight="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F1" sqref="F1:K1"/>
    </sheetView>
  </sheetViews>
  <sheetFormatPr defaultRowHeight="15.75" x14ac:dyDescent="0.25"/>
  <cols>
    <col min="1" max="1" width="18.140625" style="175" customWidth="1"/>
    <col min="2" max="9" width="9" style="175" customWidth="1"/>
    <col min="10" max="256" width="9.140625" style="175"/>
    <col min="257" max="257" width="18.140625" style="175" customWidth="1"/>
    <col min="258" max="265" width="9" style="175" customWidth="1"/>
    <col min="266" max="512" width="9.140625" style="175"/>
    <col min="513" max="513" width="18.140625" style="175" customWidth="1"/>
    <col min="514" max="521" width="9" style="175" customWidth="1"/>
    <col min="522" max="768" width="9.140625" style="175"/>
    <col min="769" max="769" width="18.140625" style="175" customWidth="1"/>
    <col min="770" max="777" width="9" style="175" customWidth="1"/>
    <col min="778" max="1024" width="9.140625" style="175"/>
    <col min="1025" max="1025" width="18.140625" style="175" customWidth="1"/>
    <col min="1026" max="1033" width="9" style="175" customWidth="1"/>
    <col min="1034" max="1280" width="9.140625" style="175"/>
    <col min="1281" max="1281" width="18.140625" style="175" customWidth="1"/>
    <col min="1282" max="1289" width="9" style="175" customWidth="1"/>
    <col min="1290" max="1536" width="9.140625" style="175"/>
    <col min="1537" max="1537" width="18.140625" style="175" customWidth="1"/>
    <col min="1538" max="1545" width="9" style="175" customWidth="1"/>
    <col min="1546" max="1792" width="9.140625" style="175"/>
    <col min="1793" max="1793" width="18.140625" style="175" customWidth="1"/>
    <col min="1794" max="1801" width="9" style="175" customWidth="1"/>
    <col min="1802" max="2048" width="9.140625" style="175"/>
    <col min="2049" max="2049" width="18.140625" style="175" customWidth="1"/>
    <col min="2050" max="2057" width="9" style="175" customWidth="1"/>
    <col min="2058" max="2304" width="9.140625" style="175"/>
    <col min="2305" max="2305" width="18.140625" style="175" customWidth="1"/>
    <col min="2306" max="2313" width="9" style="175" customWidth="1"/>
    <col min="2314" max="2560" width="9.140625" style="175"/>
    <col min="2561" max="2561" width="18.140625" style="175" customWidth="1"/>
    <col min="2562" max="2569" width="9" style="175" customWidth="1"/>
    <col min="2570" max="2816" width="9.140625" style="175"/>
    <col min="2817" max="2817" width="18.140625" style="175" customWidth="1"/>
    <col min="2818" max="2825" width="9" style="175" customWidth="1"/>
    <col min="2826" max="3072" width="9.140625" style="175"/>
    <col min="3073" max="3073" width="18.140625" style="175" customWidth="1"/>
    <col min="3074" max="3081" width="9" style="175" customWidth="1"/>
    <col min="3082" max="3328" width="9.140625" style="175"/>
    <col min="3329" max="3329" width="18.140625" style="175" customWidth="1"/>
    <col min="3330" max="3337" width="9" style="175" customWidth="1"/>
    <col min="3338" max="3584" width="9.140625" style="175"/>
    <col min="3585" max="3585" width="18.140625" style="175" customWidth="1"/>
    <col min="3586" max="3593" width="9" style="175" customWidth="1"/>
    <col min="3594" max="3840" width="9.140625" style="175"/>
    <col min="3841" max="3841" width="18.140625" style="175" customWidth="1"/>
    <col min="3842" max="3849" width="9" style="175" customWidth="1"/>
    <col min="3850" max="4096" width="9.140625" style="175"/>
    <col min="4097" max="4097" width="18.140625" style="175" customWidth="1"/>
    <col min="4098" max="4105" width="9" style="175" customWidth="1"/>
    <col min="4106" max="4352" width="9.140625" style="175"/>
    <col min="4353" max="4353" width="18.140625" style="175" customWidth="1"/>
    <col min="4354" max="4361" width="9" style="175" customWidth="1"/>
    <col min="4362" max="4608" width="9.140625" style="175"/>
    <col min="4609" max="4609" width="18.140625" style="175" customWidth="1"/>
    <col min="4610" max="4617" width="9" style="175" customWidth="1"/>
    <col min="4618" max="4864" width="9.140625" style="175"/>
    <col min="4865" max="4865" width="18.140625" style="175" customWidth="1"/>
    <col min="4866" max="4873" width="9" style="175" customWidth="1"/>
    <col min="4874" max="5120" width="9.140625" style="175"/>
    <col min="5121" max="5121" width="18.140625" style="175" customWidth="1"/>
    <col min="5122" max="5129" width="9" style="175" customWidth="1"/>
    <col min="5130" max="5376" width="9.140625" style="175"/>
    <col min="5377" max="5377" width="18.140625" style="175" customWidth="1"/>
    <col min="5378" max="5385" width="9" style="175" customWidth="1"/>
    <col min="5386" max="5632" width="9.140625" style="175"/>
    <col min="5633" max="5633" width="18.140625" style="175" customWidth="1"/>
    <col min="5634" max="5641" width="9" style="175" customWidth="1"/>
    <col min="5642" max="5888" width="9.140625" style="175"/>
    <col min="5889" max="5889" width="18.140625" style="175" customWidth="1"/>
    <col min="5890" max="5897" width="9" style="175" customWidth="1"/>
    <col min="5898" max="6144" width="9.140625" style="175"/>
    <col min="6145" max="6145" width="18.140625" style="175" customWidth="1"/>
    <col min="6146" max="6153" width="9" style="175" customWidth="1"/>
    <col min="6154" max="6400" width="9.140625" style="175"/>
    <col min="6401" max="6401" width="18.140625" style="175" customWidth="1"/>
    <col min="6402" max="6409" width="9" style="175" customWidth="1"/>
    <col min="6410" max="6656" width="9.140625" style="175"/>
    <col min="6657" max="6657" width="18.140625" style="175" customWidth="1"/>
    <col min="6658" max="6665" width="9" style="175" customWidth="1"/>
    <col min="6666" max="6912" width="9.140625" style="175"/>
    <col min="6913" max="6913" width="18.140625" style="175" customWidth="1"/>
    <col min="6914" max="6921" width="9" style="175" customWidth="1"/>
    <col min="6922" max="7168" width="9.140625" style="175"/>
    <col min="7169" max="7169" width="18.140625" style="175" customWidth="1"/>
    <col min="7170" max="7177" width="9" style="175" customWidth="1"/>
    <col min="7178" max="7424" width="9.140625" style="175"/>
    <col min="7425" max="7425" width="18.140625" style="175" customWidth="1"/>
    <col min="7426" max="7433" width="9" style="175" customWidth="1"/>
    <col min="7434" max="7680" width="9.140625" style="175"/>
    <col min="7681" max="7681" width="18.140625" style="175" customWidth="1"/>
    <col min="7682" max="7689" width="9" style="175" customWidth="1"/>
    <col min="7690" max="7936" width="9.140625" style="175"/>
    <col min="7937" max="7937" width="18.140625" style="175" customWidth="1"/>
    <col min="7938" max="7945" width="9" style="175" customWidth="1"/>
    <col min="7946" max="8192" width="9.140625" style="175"/>
    <col min="8193" max="8193" width="18.140625" style="175" customWidth="1"/>
    <col min="8194" max="8201" width="9" style="175" customWidth="1"/>
    <col min="8202" max="8448" width="9.140625" style="175"/>
    <col min="8449" max="8449" width="18.140625" style="175" customWidth="1"/>
    <col min="8450" max="8457" width="9" style="175" customWidth="1"/>
    <col min="8458" max="8704" width="9.140625" style="175"/>
    <col min="8705" max="8705" width="18.140625" style="175" customWidth="1"/>
    <col min="8706" max="8713" width="9" style="175" customWidth="1"/>
    <col min="8714" max="8960" width="9.140625" style="175"/>
    <col min="8961" max="8961" width="18.140625" style="175" customWidth="1"/>
    <col min="8962" max="8969" width="9" style="175" customWidth="1"/>
    <col min="8970" max="9216" width="9.140625" style="175"/>
    <col min="9217" max="9217" width="18.140625" style="175" customWidth="1"/>
    <col min="9218" max="9225" width="9" style="175" customWidth="1"/>
    <col min="9226" max="9472" width="9.140625" style="175"/>
    <col min="9473" max="9473" width="18.140625" style="175" customWidth="1"/>
    <col min="9474" max="9481" width="9" style="175" customWidth="1"/>
    <col min="9482" max="9728" width="9.140625" style="175"/>
    <col min="9729" max="9729" width="18.140625" style="175" customWidth="1"/>
    <col min="9730" max="9737" width="9" style="175" customWidth="1"/>
    <col min="9738" max="9984" width="9.140625" style="175"/>
    <col min="9985" max="9985" width="18.140625" style="175" customWidth="1"/>
    <col min="9986" max="9993" width="9" style="175" customWidth="1"/>
    <col min="9994" max="10240" width="9.140625" style="175"/>
    <col min="10241" max="10241" width="18.140625" style="175" customWidth="1"/>
    <col min="10242" max="10249" width="9" style="175" customWidth="1"/>
    <col min="10250" max="10496" width="9.140625" style="175"/>
    <col min="10497" max="10497" width="18.140625" style="175" customWidth="1"/>
    <col min="10498" max="10505" width="9" style="175" customWidth="1"/>
    <col min="10506" max="10752" width="9.140625" style="175"/>
    <col min="10753" max="10753" width="18.140625" style="175" customWidth="1"/>
    <col min="10754" max="10761" width="9" style="175" customWidth="1"/>
    <col min="10762" max="11008" width="9.140625" style="175"/>
    <col min="11009" max="11009" width="18.140625" style="175" customWidth="1"/>
    <col min="11010" max="11017" width="9" style="175" customWidth="1"/>
    <col min="11018" max="11264" width="9.140625" style="175"/>
    <col min="11265" max="11265" width="18.140625" style="175" customWidth="1"/>
    <col min="11266" max="11273" width="9" style="175" customWidth="1"/>
    <col min="11274" max="11520" width="9.140625" style="175"/>
    <col min="11521" max="11521" width="18.140625" style="175" customWidth="1"/>
    <col min="11522" max="11529" width="9" style="175" customWidth="1"/>
    <col min="11530" max="11776" width="9.140625" style="175"/>
    <col min="11777" max="11777" width="18.140625" style="175" customWidth="1"/>
    <col min="11778" max="11785" width="9" style="175" customWidth="1"/>
    <col min="11786" max="12032" width="9.140625" style="175"/>
    <col min="12033" max="12033" width="18.140625" style="175" customWidth="1"/>
    <col min="12034" max="12041" width="9" style="175" customWidth="1"/>
    <col min="12042" max="12288" width="9.140625" style="175"/>
    <col min="12289" max="12289" width="18.140625" style="175" customWidth="1"/>
    <col min="12290" max="12297" width="9" style="175" customWidth="1"/>
    <col min="12298" max="12544" width="9.140625" style="175"/>
    <col min="12545" max="12545" width="18.140625" style="175" customWidth="1"/>
    <col min="12546" max="12553" width="9" style="175" customWidth="1"/>
    <col min="12554" max="12800" width="9.140625" style="175"/>
    <col min="12801" max="12801" width="18.140625" style="175" customWidth="1"/>
    <col min="12802" max="12809" width="9" style="175" customWidth="1"/>
    <col min="12810" max="13056" width="9.140625" style="175"/>
    <col min="13057" max="13057" width="18.140625" style="175" customWidth="1"/>
    <col min="13058" max="13065" width="9" style="175" customWidth="1"/>
    <col min="13066" max="13312" width="9.140625" style="175"/>
    <col min="13313" max="13313" width="18.140625" style="175" customWidth="1"/>
    <col min="13314" max="13321" width="9" style="175" customWidth="1"/>
    <col min="13322" max="13568" width="9.140625" style="175"/>
    <col min="13569" max="13569" width="18.140625" style="175" customWidth="1"/>
    <col min="13570" max="13577" width="9" style="175" customWidth="1"/>
    <col min="13578" max="13824" width="9.140625" style="175"/>
    <col min="13825" max="13825" width="18.140625" style="175" customWidth="1"/>
    <col min="13826" max="13833" width="9" style="175" customWidth="1"/>
    <col min="13834" max="14080" width="9.140625" style="175"/>
    <col min="14081" max="14081" width="18.140625" style="175" customWidth="1"/>
    <col min="14082" max="14089" width="9" style="175" customWidth="1"/>
    <col min="14090" max="14336" width="9.140625" style="175"/>
    <col min="14337" max="14337" width="18.140625" style="175" customWidth="1"/>
    <col min="14338" max="14345" width="9" style="175" customWidth="1"/>
    <col min="14346" max="14592" width="9.140625" style="175"/>
    <col min="14593" max="14593" width="18.140625" style="175" customWidth="1"/>
    <col min="14594" max="14601" width="9" style="175" customWidth="1"/>
    <col min="14602" max="14848" width="9.140625" style="175"/>
    <col min="14849" max="14849" width="18.140625" style="175" customWidth="1"/>
    <col min="14850" max="14857" width="9" style="175" customWidth="1"/>
    <col min="14858" max="15104" width="9.140625" style="175"/>
    <col min="15105" max="15105" width="18.140625" style="175" customWidth="1"/>
    <col min="15106" max="15113" width="9" style="175" customWidth="1"/>
    <col min="15114" max="15360" width="9.140625" style="175"/>
    <col min="15361" max="15361" width="18.140625" style="175" customWidth="1"/>
    <col min="15362" max="15369" width="9" style="175" customWidth="1"/>
    <col min="15370" max="15616" width="9.140625" style="175"/>
    <col min="15617" max="15617" width="18.140625" style="175" customWidth="1"/>
    <col min="15618" max="15625" width="9" style="175" customWidth="1"/>
    <col min="15626" max="15872" width="9.140625" style="175"/>
    <col min="15873" max="15873" width="18.140625" style="175" customWidth="1"/>
    <col min="15874" max="15881" width="9" style="175" customWidth="1"/>
    <col min="15882" max="16128" width="9.140625" style="175"/>
    <col min="16129" max="16129" width="18.140625" style="175" customWidth="1"/>
    <col min="16130" max="16137" width="9" style="175" customWidth="1"/>
    <col min="16138" max="16384" width="9.140625" style="175"/>
  </cols>
  <sheetData>
    <row r="1" spans="1:11" ht="30.75" customHeight="1" x14ac:dyDescent="0.25">
      <c r="A1" s="93"/>
      <c r="B1" s="197"/>
      <c r="C1" s="296"/>
      <c r="D1" s="465"/>
      <c r="E1" s="465"/>
      <c r="F1" s="381" t="s">
        <v>1929</v>
      </c>
      <c r="G1" s="381"/>
      <c r="H1" s="381"/>
      <c r="I1" s="381"/>
      <c r="J1" s="381"/>
      <c r="K1" s="381"/>
    </row>
    <row r="2" spans="1:11" x14ac:dyDescent="0.25">
      <c r="A2" s="93"/>
      <c r="B2" s="197"/>
      <c r="C2" s="93"/>
      <c r="D2" s="197"/>
      <c r="E2" s="197"/>
      <c r="F2" s="197"/>
      <c r="G2" s="197"/>
      <c r="H2" s="197"/>
      <c r="I2" s="197"/>
      <c r="J2" s="197"/>
      <c r="K2" s="197"/>
    </row>
    <row r="3" spans="1:11" x14ac:dyDescent="0.25">
      <c r="A3" s="466" t="s">
        <v>34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</row>
    <row r="4" spans="1:11" x14ac:dyDescent="0.25">
      <c r="A4" s="467" t="s">
        <v>624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</row>
    <row r="5" spans="1:11" x14ac:dyDescent="0.25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</row>
    <row r="6" spans="1:11" x14ac:dyDescent="0.25">
      <c r="A6" s="323" t="s">
        <v>625</v>
      </c>
      <c r="B6" s="380" t="s">
        <v>36</v>
      </c>
      <c r="C6" s="468"/>
      <c r="D6" s="468"/>
      <c r="E6" s="468"/>
      <c r="F6" s="468"/>
      <c r="G6" s="468"/>
      <c r="H6" s="468"/>
      <c r="I6" s="468"/>
      <c r="J6" s="468"/>
      <c r="K6" s="359"/>
    </row>
    <row r="7" spans="1:11" ht="31.5" x14ac:dyDescent="0.25">
      <c r="A7" s="323"/>
      <c r="B7" s="323" t="s">
        <v>626</v>
      </c>
      <c r="C7" s="323"/>
      <c r="D7" s="323" t="s">
        <v>38</v>
      </c>
      <c r="E7" s="323"/>
      <c r="F7" s="323" t="s">
        <v>39</v>
      </c>
      <c r="G7" s="323"/>
      <c r="H7" s="83" t="s">
        <v>40</v>
      </c>
      <c r="I7" s="83" t="s">
        <v>41</v>
      </c>
      <c r="J7" s="83" t="s">
        <v>42</v>
      </c>
      <c r="K7" s="83" t="s">
        <v>43</v>
      </c>
    </row>
    <row r="8" spans="1:11" x14ac:dyDescent="0.25">
      <c r="A8" s="323"/>
      <c r="B8" s="83" t="s">
        <v>627</v>
      </c>
      <c r="C8" s="83" t="s">
        <v>628</v>
      </c>
      <c r="D8" s="83" t="s">
        <v>627</v>
      </c>
      <c r="E8" s="83" t="s">
        <v>628</v>
      </c>
      <c r="F8" s="83" t="s">
        <v>627</v>
      </c>
      <c r="G8" s="83" t="s">
        <v>628</v>
      </c>
      <c r="H8" s="83" t="s">
        <v>627</v>
      </c>
      <c r="I8" s="83" t="s">
        <v>628</v>
      </c>
      <c r="J8" s="83" t="s">
        <v>627</v>
      </c>
      <c r="K8" s="83" t="s">
        <v>628</v>
      </c>
    </row>
    <row r="9" spans="1:11" x14ac:dyDescent="0.25">
      <c r="A9" s="323" t="s">
        <v>34</v>
      </c>
      <c r="B9" s="463">
        <v>2.23</v>
      </c>
      <c r="C9" s="463">
        <v>1.95</v>
      </c>
      <c r="D9" s="464">
        <v>1.84</v>
      </c>
      <c r="E9" s="464">
        <v>1.67</v>
      </c>
      <c r="F9" s="464">
        <v>0.56000000000000005</v>
      </c>
      <c r="G9" s="464">
        <v>0.53</v>
      </c>
      <c r="H9" s="464">
        <v>0.56000000000000005</v>
      </c>
      <c r="I9" s="464">
        <v>0.59</v>
      </c>
      <c r="J9" s="464">
        <v>1.58</v>
      </c>
      <c r="K9" s="464">
        <v>1.93</v>
      </c>
    </row>
    <row r="10" spans="1:11" x14ac:dyDescent="0.25">
      <c r="A10" s="323"/>
      <c r="B10" s="463"/>
      <c r="C10" s="463"/>
      <c r="D10" s="464"/>
      <c r="E10" s="464"/>
      <c r="F10" s="464"/>
      <c r="G10" s="464"/>
      <c r="H10" s="464"/>
      <c r="I10" s="464"/>
      <c r="J10" s="464"/>
      <c r="K10" s="464"/>
    </row>
  </sheetData>
  <customSheetViews>
    <customSheetView guid="{11A65D95-9890-4805-A0BB-294CF68CDAA1}" showPageBreaks="1" fitToPage="1">
      <selection activeCell="B7" sqref="B7:C7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08FA404A-F9F0-4EC9-AA49-68E391B65269}" fitToPage="1">
      <selection activeCell="J20" sqref="J20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BB99604F-40E2-427B-AC75-75CC689DB3FA}" showPageBreaks="1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8F02E545-5D26-4BE5-A350-0EBB6A66406E}" fitToPage="1">
      <selection activeCell="J20" sqref="J20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30773A90-2135-4939-A239-B4C48250CDFD}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368E3EB6-CA40-4015-A955-7F1FBC88EC8C}" fitToPage="1">
      <selection activeCell="F2" sqref="F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DF4A5EBB-06D2-40DC-9B95-3046512EE78E}" showPageBreaks="1" fitToPage="1">
      <selection activeCell="J20" sqref="J20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20F7E6C3-AE8C-4E5D-B2B0-E59668FDA2B2}" showPageBreaks="1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1FCDA4B1-9937-4C91-824A-2567DC2F70E5}" fitToPage="1">
      <selection activeCell="K7" sqref="K7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F9F88B13-CD65-4CB8-8BB1-C31991AF331A}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FBE69448-F903-4525-8130-5A25DB5B0C8E}" showPageBreaks="1" fitToPage="1">
      <selection activeCell="B7" sqref="B7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  <customSheetView guid="{B5CEDC1B-4D2F-4A90-9845-9EB97C68D04F}" fitToPage="1">
      <selection activeCell="B12" sqref="B12"/>
      <pageMargins left="0.70866141732283472" right="0.70866141732283472" top="0.74803149606299213" bottom="0.74803149606299213" header="0.31496062992125984" footer="0.31496062992125984"/>
      <pageSetup paperSize="9" scale="80" orientation="portrait"/>
    </customSheetView>
  </customSheetViews>
  <mergeCells count="20">
    <mergeCell ref="H9:H10"/>
    <mergeCell ref="I9:I10"/>
    <mergeCell ref="J9:J10"/>
    <mergeCell ref="K9:K10"/>
    <mergeCell ref="F9:F10"/>
    <mergeCell ref="G9:G10"/>
    <mergeCell ref="C1:E1"/>
    <mergeCell ref="F1:K1"/>
    <mergeCell ref="A3:K3"/>
    <mergeCell ref="A4:K4"/>
    <mergeCell ref="A6:A8"/>
    <mergeCell ref="B6:K6"/>
    <mergeCell ref="B7:C7"/>
    <mergeCell ref="D7:E7"/>
    <mergeCell ref="F7:G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0"/>
  <sheetViews>
    <sheetView workbookViewId="0">
      <selection activeCell="H15" sqref="H15"/>
    </sheetView>
  </sheetViews>
  <sheetFormatPr defaultRowHeight="15.75" x14ac:dyDescent="0.25"/>
  <cols>
    <col min="1" max="1" width="16.7109375" style="99" customWidth="1"/>
    <col min="2" max="2" width="82.85546875" style="98" customWidth="1"/>
    <col min="3" max="3" width="12.85546875" style="99" customWidth="1"/>
    <col min="4" max="4" width="13.42578125" style="99" customWidth="1"/>
    <col min="5" max="255" width="9.140625" style="98"/>
    <col min="256" max="256" width="16.7109375" style="98" customWidth="1"/>
    <col min="257" max="257" width="82.85546875" style="98" customWidth="1"/>
    <col min="258" max="258" width="12.85546875" style="98" customWidth="1"/>
    <col min="259" max="259" width="13.42578125" style="98" customWidth="1"/>
    <col min="260" max="260" width="10.85546875" style="98" customWidth="1"/>
    <col min="261" max="511" width="9.140625" style="98"/>
    <col min="512" max="512" width="16.7109375" style="98" customWidth="1"/>
    <col min="513" max="513" width="82.85546875" style="98" customWidth="1"/>
    <col min="514" max="514" width="12.85546875" style="98" customWidth="1"/>
    <col min="515" max="515" width="13.42578125" style="98" customWidth="1"/>
    <col min="516" max="516" width="10.85546875" style="98" customWidth="1"/>
    <col min="517" max="767" width="9.140625" style="98"/>
    <col min="768" max="768" width="16.7109375" style="98" customWidth="1"/>
    <col min="769" max="769" width="82.85546875" style="98" customWidth="1"/>
    <col min="770" max="770" width="12.85546875" style="98" customWidth="1"/>
    <col min="771" max="771" width="13.42578125" style="98" customWidth="1"/>
    <col min="772" max="772" width="10.85546875" style="98" customWidth="1"/>
    <col min="773" max="1023" width="9.140625" style="98"/>
    <col min="1024" max="1024" width="16.7109375" style="98" customWidth="1"/>
    <col min="1025" max="1025" width="82.85546875" style="98" customWidth="1"/>
    <col min="1026" max="1026" width="12.85546875" style="98" customWidth="1"/>
    <col min="1027" max="1027" width="13.42578125" style="98" customWidth="1"/>
    <col min="1028" max="1028" width="10.85546875" style="98" customWidth="1"/>
    <col min="1029" max="1279" width="9.140625" style="98"/>
    <col min="1280" max="1280" width="16.7109375" style="98" customWidth="1"/>
    <col min="1281" max="1281" width="82.85546875" style="98" customWidth="1"/>
    <col min="1282" max="1282" width="12.85546875" style="98" customWidth="1"/>
    <col min="1283" max="1283" width="13.42578125" style="98" customWidth="1"/>
    <col min="1284" max="1284" width="10.85546875" style="98" customWidth="1"/>
    <col min="1285" max="1535" width="9.140625" style="98"/>
    <col min="1536" max="1536" width="16.7109375" style="98" customWidth="1"/>
    <col min="1537" max="1537" width="82.85546875" style="98" customWidth="1"/>
    <col min="1538" max="1538" width="12.85546875" style="98" customWidth="1"/>
    <col min="1539" max="1539" width="13.42578125" style="98" customWidth="1"/>
    <col min="1540" max="1540" width="10.85546875" style="98" customWidth="1"/>
    <col min="1541" max="1791" width="9.140625" style="98"/>
    <col min="1792" max="1792" width="16.7109375" style="98" customWidth="1"/>
    <col min="1793" max="1793" width="82.85546875" style="98" customWidth="1"/>
    <col min="1794" max="1794" width="12.85546875" style="98" customWidth="1"/>
    <col min="1795" max="1795" width="13.42578125" style="98" customWidth="1"/>
    <col min="1796" max="1796" width="10.85546875" style="98" customWidth="1"/>
    <col min="1797" max="2047" width="9.140625" style="98"/>
    <col min="2048" max="2048" width="16.7109375" style="98" customWidth="1"/>
    <col min="2049" max="2049" width="82.85546875" style="98" customWidth="1"/>
    <col min="2050" max="2050" width="12.85546875" style="98" customWidth="1"/>
    <col min="2051" max="2051" width="13.42578125" style="98" customWidth="1"/>
    <col min="2052" max="2052" width="10.85546875" style="98" customWidth="1"/>
    <col min="2053" max="2303" width="9.140625" style="98"/>
    <col min="2304" max="2304" width="16.7109375" style="98" customWidth="1"/>
    <col min="2305" max="2305" width="82.85546875" style="98" customWidth="1"/>
    <col min="2306" max="2306" width="12.85546875" style="98" customWidth="1"/>
    <col min="2307" max="2307" width="13.42578125" style="98" customWidth="1"/>
    <col min="2308" max="2308" width="10.85546875" style="98" customWidth="1"/>
    <col min="2309" max="2559" width="9.140625" style="98"/>
    <col min="2560" max="2560" width="16.7109375" style="98" customWidth="1"/>
    <col min="2561" max="2561" width="82.85546875" style="98" customWidth="1"/>
    <col min="2562" max="2562" width="12.85546875" style="98" customWidth="1"/>
    <col min="2563" max="2563" width="13.42578125" style="98" customWidth="1"/>
    <col min="2564" max="2564" width="10.85546875" style="98" customWidth="1"/>
    <col min="2565" max="2815" width="9.140625" style="98"/>
    <col min="2816" max="2816" width="16.7109375" style="98" customWidth="1"/>
    <col min="2817" max="2817" width="82.85546875" style="98" customWidth="1"/>
    <col min="2818" max="2818" width="12.85546875" style="98" customWidth="1"/>
    <col min="2819" max="2819" width="13.42578125" style="98" customWidth="1"/>
    <col min="2820" max="2820" width="10.85546875" style="98" customWidth="1"/>
    <col min="2821" max="3071" width="9.140625" style="98"/>
    <col min="3072" max="3072" width="16.7109375" style="98" customWidth="1"/>
    <col min="3073" max="3073" width="82.85546875" style="98" customWidth="1"/>
    <col min="3074" max="3074" width="12.85546875" style="98" customWidth="1"/>
    <col min="3075" max="3075" width="13.42578125" style="98" customWidth="1"/>
    <col min="3076" max="3076" width="10.85546875" style="98" customWidth="1"/>
    <col min="3077" max="3327" width="9.140625" style="98"/>
    <col min="3328" max="3328" width="16.7109375" style="98" customWidth="1"/>
    <col min="3329" max="3329" width="82.85546875" style="98" customWidth="1"/>
    <col min="3330" max="3330" width="12.85546875" style="98" customWidth="1"/>
    <col min="3331" max="3331" width="13.42578125" style="98" customWidth="1"/>
    <col min="3332" max="3332" width="10.85546875" style="98" customWidth="1"/>
    <col min="3333" max="3583" width="9.140625" style="98"/>
    <col min="3584" max="3584" width="16.7109375" style="98" customWidth="1"/>
    <col min="3585" max="3585" width="82.85546875" style="98" customWidth="1"/>
    <col min="3586" max="3586" width="12.85546875" style="98" customWidth="1"/>
    <col min="3587" max="3587" width="13.42578125" style="98" customWidth="1"/>
    <col min="3588" max="3588" width="10.85546875" style="98" customWidth="1"/>
    <col min="3589" max="3839" width="9.140625" style="98"/>
    <col min="3840" max="3840" width="16.7109375" style="98" customWidth="1"/>
    <col min="3841" max="3841" width="82.85546875" style="98" customWidth="1"/>
    <col min="3842" max="3842" width="12.85546875" style="98" customWidth="1"/>
    <col min="3843" max="3843" width="13.42578125" style="98" customWidth="1"/>
    <col min="3844" max="3844" width="10.85546875" style="98" customWidth="1"/>
    <col min="3845" max="4095" width="9.140625" style="98"/>
    <col min="4096" max="4096" width="16.7109375" style="98" customWidth="1"/>
    <col min="4097" max="4097" width="82.85546875" style="98" customWidth="1"/>
    <col min="4098" max="4098" width="12.85546875" style="98" customWidth="1"/>
    <col min="4099" max="4099" width="13.42578125" style="98" customWidth="1"/>
    <col min="4100" max="4100" width="10.85546875" style="98" customWidth="1"/>
    <col min="4101" max="4351" width="9.140625" style="98"/>
    <col min="4352" max="4352" width="16.7109375" style="98" customWidth="1"/>
    <col min="4353" max="4353" width="82.85546875" style="98" customWidth="1"/>
    <col min="4354" max="4354" width="12.85546875" style="98" customWidth="1"/>
    <col min="4355" max="4355" width="13.42578125" style="98" customWidth="1"/>
    <col min="4356" max="4356" width="10.85546875" style="98" customWidth="1"/>
    <col min="4357" max="4607" width="9.140625" style="98"/>
    <col min="4608" max="4608" width="16.7109375" style="98" customWidth="1"/>
    <col min="4609" max="4609" width="82.85546875" style="98" customWidth="1"/>
    <col min="4610" max="4610" width="12.85546875" style="98" customWidth="1"/>
    <col min="4611" max="4611" width="13.42578125" style="98" customWidth="1"/>
    <col min="4612" max="4612" width="10.85546875" style="98" customWidth="1"/>
    <col min="4613" max="4863" width="9.140625" style="98"/>
    <col min="4864" max="4864" width="16.7109375" style="98" customWidth="1"/>
    <col min="4865" max="4865" width="82.85546875" style="98" customWidth="1"/>
    <col min="4866" max="4866" width="12.85546875" style="98" customWidth="1"/>
    <col min="4867" max="4867" width="13.42578125" style="98" customWidth="1"/>
    <col min="4868" max="4868" width="10.85546875" style="98" customWidth="1"/>
    <col min="4869" max="5119" width="9.140625" style="98"/>
    <col min="5120" max="5120" width="16.7109375" style="98" customWidth="1"/>
    <col min="5121" max="5121" width="82.85546875" style="98" customWidth="1"/>
    <col min="5122" max="5122" width="12.85546875" style="98" customWidth="1"/>
    <col min="5123" max="5123" width="13.42578125" style="98" customWidth="1"/>
    <col min="5124" max="5124" width="10.85546875" style="98" customWidth="1"/>
    <col min="5125" max="5375" width="9.140625" style="98"/>
    <col min="5376" max="5376" width="16.7109375" style="98" customWidth="1"/>
    <col min="5377" max="5377" width="82.85546875" style="98" customWidth="1"/>
    <col min="5378" max="5378" width="12.85546875" style="98" customWidth="1"/>
    <col min="5379" max="5379" width="13.42578125" style="98" customWidth="1"/>
    <col min="5380" max="5380" width="10.85546875" style="98" customWidth="1"/>
    <col min="5381" max="5631" width="9.140625" style="98"/>
    <col min="5632" max="5632" width="16.7109375" style="98" customWidth="1"/>
    <col min="5633" max="5633" width="82.85546875" style="98" customWidth="1"/>
    <col min="5634" max="5634" width="12.85546875" style="98" customWidth="1"/>
    <col min="5635" max="5635" width="13.42578125" style="98" customWidth="1"/>
    <col min="5636" max="5636" width="10.85546875" style="98" customWidth="1"/>
    <col min="5637" max="5887" width="9.140625" style="98"/>
    <col min="5888" max="5888" width="16.7109375" style="98" customWidth="1"/>
    <col min="5889" max="5889" width="82.85546875" style="98" customWidth="1"/>
    <col min="5890" max="5890" width="12.85546875" style="98" customWidth="1"/>
    <col min="5891" max="5891" width="13.42578125" style="98" customWidth="1"/>
    <col min="5892" max="5892" width="10.85546875" style="98" customWidth="1"/>
    <col min="5893" max="6143" width="9.140625" style="98"/>
    <col min="6144" max="6144" width="16.7109375" style="98" customWidth="1"/>
    <col min="6145" max="6145" width="82.85546875" style="98" customWidth="1"/>
    <col min="6146" max="6146" width="12.85546875" style="98" customWidth="1"/>
    <col min="6147" max="6147" width="13.42578125" style="98" customWidth="1"/>
    <col min="6148" max="6148" width="10.85546875" style="98" customWidth="1"/>
    <col min="6149" max="6399" width="9.140625" style="98"/>
    <col min="6400" max="6400" width="16.7109375" style="98" customWidth="1"/>
    <col min="6401" max="6401" width="82.85546875" style="98" customWidth="1"/>
    <col min="6402" max="6402" width="12.85546875" style="98" customWidth="1"/>
    <col min="6403" max="6403" width="13.42578125" style="98" customWidth="1"/>
    <col min="6404" max="6404" width="10.85546875" style="98" customWidth="1"/>
    <col min="6405" max="6655" width="9.140625" style="98"/>
    <col min="6656" max="6656" width="16.7109375" style="98" customWidth="1"/>
    <col min="6657" max="6657" width="82.85546875" style="98" customWidth="1"/>
    <col min="6658" max="6658" width="12.85546875" style="98" customWidth="1"/>
    <col min="6659" max="6659" width="13.42578125" style="98" customWidth="1"/>
    <col min="6660" max="6660" width="10.85546875" style="98" customWidth="1"/>
    <col min="6661" max="6911" width="9.140625" style="98"/>
    <col min="6912" max="6912" width="16.7109375" style="98" customWidth="1"/>
    <col min="6913" max="6913" width="82.85546875" style="98" customWidth="1"/>
    <col min="6914" max="6914" width="12.85546875" style="98" customWidth="1"/>
    <col min="6915" max="6915" width="13.42578125" style="98" customWidth="1"/>
    <col min="6916" max="6916" width="10.85546875" style="98" customWidth="1"/>
    <col min="6917" max="7167" width="9.140625" style="98"/>
    <col min="7168" max="7168" width="16.7109375" style="98" customWidth="1"/>
    <col min="7169" max="7169" width="82.85546875" style="98" customWidth="1"/>
    <col min="7170" max="7170" width="12.85546875" style="98" customWidth="1"/>
    <col min="7171" max="7171" width="13.42578125" style="98" customWidth="1"/>
    <col min="7172" max="7172" width="10.85546875" style="98" customWidth="1"/>
    <col min="7173" max="7423" width="9.140625" style="98"/>
    <col min="7424" max="7424" width="16.7109375" style="98" customWidth="1"/>
    <col min="7425" max="7425" width="82.85546875" style="98" customWidth="1"/>
    <col min="7426" max="7426" width="12.85546875" style="98" customWidth="1"/>
    <col min="7427" max="7427" width="13.42578125" style="98" customWidth="1"/>
    <col min="7428" max="7428" width="10.85546875" style="98" customWidth="1"/>
    <col min="7429" max="7679" width="9.140625" style="98"/>
    <col min="7680" max="7680" width="16.7109375" style="98" customWidth="1"/>
    <col min="7681" max="7681" width="82.85546875" style="98" customWidth="1"/>
    <col min="7682" max="7682" width="12.85546875" style="98" customWidth="1"/>
    <col min="7683" max="7683" width="13.42578125" style="98" customWidth="1"/>
    <col min="7684" max="7684" width="10.85546875" style="98" customWidth="1"/>
    <col min="7685" max="7935" width="9.140625" style="98"/>
    <col min="7936" max="7936" width="16.7109375" style="98" customWidth="1"/>
    <col min="7937" max="7937" width="82.85546875" style="98" customWidth="1"/>
    <col min="7938" max="7938" width="12.85546875" style="98" customWidth="1"/>
    <col min="7939" max="7939" width="13.42578125" style="98" customWidth="1"/>
    <col min="7940" max="7940" width="10.85546875" style="98" customWidth="1"/>
    <col min="7941" max="8191" width="9.140625" style="98"/>
    <col min="8192" max="8192" width="16.7109375" style="98" customWidth="1"/>
    <col min="8193" max="8193" width="82.85546875" style="98" customWidth="1"/>
    <col min="8194" max="8194" width="12.85546875" style="98" customWidth="1"/>
    <col min="8195" max="8195" width="13.42578125" style="98" customWidth="1"/>
    <col min="8196" max="8196" width="10.85546875" style="98" customWidth="1"/>
    <col min="8197" max="8447" width="9.140625" style="98"/>
    <col min="8448" max="8448" width="16.7109375" style="98" customWidth="1"/>
    <col min="8449" max="8449" width="82.85546875" style="98" customWidth="1"/>
    <col min="8450" max="8450" width="12.85546875" style="98" customWidth="1"/>
    <col min="8451" max="8451" width="13.42578125" style="98" customWidth="1"/>
    <col min="8452" max="8452" width="10.85546875" style="98" customWidth="1"/>
    <col min="8453" max="8703" width="9.140625" style="98"/>
    <col min="8704" max="8704" width="16.7109375" style="98" customWidth="1"/>
    <col min="8705" max="8705" width="82.85546875" style="98" customWidth="1"/>
    <col min="8706" max="8706" width="12.85546875" style="98" customWidth="1"/>
    <col min="8707" max="8707" width="13.42578125" style="98" customWidth="1"/>
    <col min="8708" max="8708" width="10.85546875" style="98" customWidth="1"/>
    <col min="8709" max="8959" width="9.140625" style="98"/>
    <col min="8960" max="8960" width="16.7109375" style="98" customWidth="1"/>
    <col min="8961" max="8961" width="82.85546875" style="98" customWidth="1"/>
    <col min="8962" max="8962" width="12.85546875" style="98" customWidth="1"/>
    <col min="8963" max="8963" width="13.42578125" style="98" customWidth="1"/>
    <col min="8964" max="8964" width="10.85546875" style="98" customWidth="1"/>
    <col min="8965" max="9215" width="9.140625" style="98"/>
    <col min="9216" max="9216" width="16.7109375" style="98" customWidth="1"/>
    <col min="9217" max="9217" width="82.85546875" style="98" customWidth="1"/>
    <col min="9218" max="9218" width="12.85546875" style="98" customWidth="1"/>
    <col min="9219" max="9219" width="13.42578125" style="98" customWidth="1"/>
    <col min="9220" max="9220" width="10.85546875" style="98" customWidth="1"/>
    <col min="9221" max="9471" width="9.140625" style="98"/>
    <col min="9472" max="9472" width="16.7109375" style="98" customWidth="1"/>
    <col min="9473" max="9473" width="82.85546875" style="98" customWidth="1"/>
    <col min="9474" max="9474" width="12.85546875" style="98" customWidth="1"/>
    <col min="9475" max="9475" width="13.42578125" style="98" customWidth="1"/>
    <col min="9476" max="9476" width="10.85546875" style="98" customWidth="1"/>
    <col min="9477" max="9727" width="9.140625" style="98"/>
    <col min="9728" max="9728" width="16.7109375" style="98" customWidth="1"/>
    <col min="9729" max="9729" width="82.85546875" style="98" customWidth="1"/>
    <col min="9730" max="9730" width="12.85546875" style="98" customWidth="1"/>
    <col min="9731" max="9731" width="13.42578125" style="98" customWidth="1"/>
    <col min="9732" max="9732" width="10.85546875" style="98" customWidth="1"/>
    <col min="9733" max="9983" width="9.140625" style="98"/>
    <col min="9984" max="9984" width="16.7109375" style="98" customWidth="1"/>
    <col min="9985" max="9985" width="82.85546875" style="98" customWidth="1"/>
    <col min="9986" max="9986" width="12.85546875" style="98" customWidth="1"/>
    <col min="9987" max="9987" width="13.42578125" style="98" customWidth="1"/>
    <col min="9988" max="9988" width="10.85546875" style="98" customWidth="1"/>
    <col min="9989" max="10239" width="9.140625" style="98"/>
    <col min="10240" max="10240" width="16.7109375" style="98" customWidth="1"/>
    <col min="10241" max="10241" width="82.85546875" style="98" customWidth="1"/>
    <col min="10242" max="10242" width="12.85546875" style="98" customWidth="1"/>
    <col min="10243" max="10243" width="13.42578125" style="98" customWidth="1"/>
    <col min="10244" max="10244" width="10.85546875" style="98" customWidth="1"/>
    <col min="10245" max="10495" width="9.140625" style="98"/>
    <col min="10496" max="10496" width="16.7109375" style="98" customWidth="1"/>
    <col min="10497" max="10497" width="82.85546875" style="98" customWidth="1"/>
    <col min="10498" max="10498" width="12.85546875" style="98" customWidth="1"/>
    <col min="10499" max="10499" width="13.42578125" style="98" customWidth="1"/>
    <col min="10500" max="10500" width="10.85546875" style="98" customWidth="1"/>
    <col min="10501" max="10751" width="9.140625" style="98"/>
    <col min="10752" max="10752" width="16.7109375" style="98" customWidth="1"/>
    <col min="10753" max="10753" width="82.85546875" style="98" customWidth="1"/>
    <col min="10754" max="10754" width="12.85546875" style="98" customWidth="1"/>
    <col min="10755" max="10755" width="13.42578125" style="98" customWidth="1"/>
    <col min="10756" max="10756" width="10.85546875" style="98" customWidth="1"/>
    <col min="10757" max="11007" width="9.140625" style="98"/>
    <col min="11008" max="11008" width="16.7109375" style="98" customWidth="1"/>
    <col min="11009" max="11009" width="82.85546875" style="98" customWidth="1"/>
    <col min="11010" max="11010" width="12.85546875" style="98" customWidth="1"/>
    <col min="11011" max="11011" width="13.42578125" style="98" customWidth="1"/>
    <col min="11012" max="11012" width="10.85546875" style="98" customWidth="1"/>
    <col min="11013" max="11263" width="9.140625" style="98"/>
    <col min="11264" max="11264" width="16.7109375" style="98" customWidth="1"/>
    <col min="11265" max="11265" width="82.85546875" style="98" customWidth="1"/>
    <col min="11266" max="11266" width="12.85546875" style="98" customWidth="1"/>
    <col min="11267" max="11267" width="13.42578125" style="98" customWidth="1"/>
    <col min="11268" max="11268" width="10.85546875" style="98" customWidth="1"/>
    <col min="11269" max="11519" width="9.140625" style="98"/>
    <col min="11520" max="11520" width="16.7109375" style="98" customWidth="1"/>
    <col min="11521" max="11521" width="82.85546875" style="98" customWidth="1"/>
    <col min="11522" max="11522" width="12.85546875" style="98" customWidth="1"/>
    <col min="11523" max="11523" width="13.42578125" style="98" customWidth="1"/>
    <col min="11524" max="11524" width="10.85546875" style="98" customWidth="1"/>
    <col min="11525" max="11775" width="9.140625" style="98"/>
    <col min="11776" max="11776" width="16.7109375" style="98" customWidth="1"/>
    <col min="11777" max="11777" width="82.85546875" style="98" customWidth="1"/>
    <col min="11778" max="11778" width="12.85546875" style="98" customWidth="1"/>
    <col min="11779" max="11779" width="13.42578125" style="98" customWidth="1"/>
    <col min="11780" max="11780" width="10.85546875" style="98" customWidth="1"/>
    <col min="11781" max="12031" width="9.140625" style="98"/>
    <col min="12032" max="12032" width="16.7109375" style="98" customWidth="1"/>
    <col min="12033" max="12033" width="82.85546875" style="98" customWidth="1"/>
    <col min="12034" max="12034" width="12.85546875" style="98" customWidth="1"/>
    <col min="12035" max="12035" width="13.42578125" style="98" customWidth="1"/>
    <col min="12036" max="12036" width="10.85546875" style="98" customWidth="1"/>
    <col min="12037" max="12287" width="9.140625" style="98"/>
    <col min="12288" max="12288" width="16.7109375" style="98" customWidth="1"/>
    <col min="12289" max="12289" width="82.85546875" style="98" customWidth="1"/>
    <col min="12290" max="12290" width="12.85546875" style="98" customWidth="1"/>
    <col min="12291" max="12291" width="13.42578125" style="98" customWidth="1"/>
    <col min="12292" max="12292" width="10.85546875" style="98" customWidth="1"/>
    <col min="12293" max="12543" width="9.140625" style="98"/>
    <col min="12544" max="12544" width="16.7109375" style="98" customWidth="1"/>
    <col min="12545" max="12545" width="82.85546875" style="98" customWidth="1"/>
    <col min="12546" max="12546" width="12.85546875" style="98" customWidth="1"/>
    <col min="12547" max="12547" width="13.42578125" style="98" customWidth="1"/>
    <col min="12548" max="12548" width="10.85546875" style="98" customWidth="1"/>
    <col min="12549" max="12799" width="9.140625" style="98"/>
    <col min="12800" max="12800" width="16.7109375" style="98" customWidth="1"/>
    <col min="12801" max="12801" width="82.85546875" style="98" customWidth="1"/>
    <col min="12802" max="12802" width="12.85546875" style="98" customWidth="1"/>
    <col min="12803" max="12803" width="13.42578125" style="98" customWidth="1"/>
    <col min="12804" max="12804" width="10.85546875" style="98" customWidth="1"/>
    <col min="12805" max="13055" width="9.140625" style="98"/>
    <col min="13056" max="13056" width="16.7109375" style="98" customWidth="1"/>
    <col min="13057" max="13057" width="82.85546875" style="98" customWidth="1"/>
    <col min="13058" max="13058" width="12.85546875" style="98" customWidth="1"/>
    <col min="13059" max="13059" width="13.42578125" style="98" customWidth="1"/>
    <col min="13060" max="13060" width="10.85546875" style="98" customWidth="1"/>
    <col min="13061" max="13311" width="9.140625" style="98"/>
    <col min="13312" max="13312" width="16.7109375" style="98" customWidth="1"/>
    <col min="13313" max="13313" width="82.85546875" style="98" customWidth="1"/>
    <col min="13314" max="13314" width="12.85546875" style="98" customWidth="1"/>
    <col min="13315" max="13315" width="13.42578125" style="98" customWidth="1"/>
    <col min="13316" max="13316" width="10.85546875" style="98" customWidth="1"/>
    <col min="13317" max="13567" width="9.140625" style="98"/>
    <col min="13568" max="13568" width="16.7109375" style="98" customWidth="1"/>
    <col min="13569" max="13569" width="82.85546875" style="98" customWidth="1"/>
    <col min="13570" max="13570" width="12.85546875" style="98" customWidth="1"/>
    <col min="13571" max="13571" width="13.42578125" style="98" customWidth="1"/>
    <col min="13572" max="13572" width="10.85546875" style="98" customWidth="1"/>
    <col min="13573" max="13823" width="9.140625" style="98"/>
    <col min="13824" max="13824" width="16.7109375" style="98" customWidth="1"/>
    <col min="13825" max="13825" width="82.85546875" style="98" customWidth="1"/>
    <col min="13826" max="13826" width="12.85546875" style="98" customWidth="1"/>
    <col min="13827" max="13827" width="13.42578125" style="98" customWidth="1"/>
    <col min="13828" max="13828" width="10.85546875" style="98" customWidth="1"/>
    <col min="13829" max="14079" width="9.140625" style="98"/>
    <col min="14080" max="14080" width="16.7109375" style="98" customWidth="1"/>
    <col min="14081" max="14081" width="82.85546875" style="98" customWidth="1"/>
    <col min="14082" max="14082" width="12.85546875" style="98" customWidth="1"/>
    <col min="14083" max="14083" width="13.42578125" style="98" customWidth="1"/>
    <col min="14084" max="14084" width="10.85546875" style="98" customWidth="1"/>
    <col min="14085" max="14335" width="9.140625" style="98"/>
    <col min="14336" max="14336" width="16.7109375" style="98" customWidth="1"/>
    <col min="14337" max="14337" width="82.85546875" style="98" customWidth="1"/>
    <col min="14338" max="14338" width="12.85546875" style="98" customWidth="1"/>
    <col min="14339" max="14339" width="13.42578125" style="98" customWidth="1"/>
    <col min="14340" max="14340" width="10.85546875" style="98" customWidth="1"/>
    <col min="14341" max="14591" width="9.140625" style="98"/>
    <col min="14592" max="14592" width="16.7109375" style="98" customWidth="1"/>
    <col min="14593" max="14593" width="82.85546875" style="98" customWidth="1"/>
    <col min="14594" max="14594" width="12.85546875" style="98" customWidth="1"/>
    <col min="14595" max="14595" width="13.42578125" style="98" customWidth="1"/>
    <col min="14596" max="14596" width="10.85546875" style="98" customWidth="1"/>
    <col min="14597" max="14847" width="9.140625" style="98"/>
    <col min="14848" max="14848" width="16.7109375" style="98" customWidth="1"/>
    <col min="14849" max="14849" width="82.85546875" style="98" customWidth="1"/>
    <col min="14850" max="14850" width="12.85546875" style="98" customWidth="1"/>
    <col min="14851" max="14851" width="13.42578125" style="98" customWidth="1"/>
    <col min="14852" max="14852" width="10.85546875" style="98" customWidth="1"/>
    <col min="14853" max="15103" width="9.140625" style="98"/>
    <col min="15104" max="15104" width="16.7109375" style="98" customWidth="1"/>
    <col min="15105" max="15105" width="82.85546875" style="98" customWidth="1"/>
    <col min="15106" max="15106" width="12.85546875" style="98" customWidth="1"/>
    <col min="15107" max="15107" width="13.42578125" style="98" customWidth="1"/>
    <col min="15108" max="15108" width="10.85546875" style="98" customWidth="1"/>
    <col min="15109" max="15359" width="9.140625" style="98"/>
    <col min="15360" max="15360" width="16.7109375" style="98" customWidth="1"/>
    <col min="15361" max="15361" width="82.85546875" style="98" customWidth="1"/>
    <col min="15362" max="15362" width="12.85546875" style="98" customWidth="1"/>
    <col min="15363" max="15363" width="13.42578125" style="98" customWidth="1"/>
    <col min="15364" max="15364" width="10.85546875" style="98" customWidth="1"/>
    <col min="15365" max="15615" width="9.140625" style="98"/>
    <col min="15616" max="15616" width="16.7109375" style="98" customWidth="1"/>
    <col min="15617" max="15617" width="82.85546875" style="98" customWidth="1"/>
    <col min="15618" max="15618" width="12.85546875" style="98" customWidth="1"/>
    <col min="15619" max="15619" width="13.42578125" style="98" customWidth="1"/>
    <col min="15620" max="15620" width="10.85546875" style="98" customWidth="1"/>
    <col min="15621" max="15871" width="9.140625" style="98"/>
    <col min="15872" max="15872" width="16.7109375" style="98" customWidth="1"/>
    <col min="15873" max="15873" width="82.85546875" style="98" customWidth="1"/>
    <col min="15874" max="15874" width="12.85546875" style="98" customWidth="1"/>
    <col min="15875" max="15875" width="13.42578125" style="98" customWidth="1"/>
    <col min="15876" max="15876" width="10.85546875" style="98" customWidth="1"/>
    <col min="15877" max="16127" width="9.140625" style="98"/>
    <col min="16128" max="16128" width="16.7109375" style="98" customWidth="1"/>
    <col min="16129" max="16129" width="82.85546875" style="98" customWidth="1"/>
    <col min="16130" max="16130" width="12.85546875" style="98" customWidth="1"/>
    <col min="16131" max="16131" width="13.42578125" style="98" customWidth="1"/>
    <col min="16132" max="16132" width="10.85546875" style="98" customWidth="1"/>
    <col min="16133" max="16384" width="9.140625" style="98"/>
  </cols>
  <sheetData>
    <row r="1" spans="1:4" ht="51" customHeight="1" x14ac:dyDescent="0.25">
      <c r="A1" s="296" t="s">
        <v>1914</v>
      </c>
      <c r="B1" s="296"/>
      <c r="C1" s="296"/>
      <c r="D1" s="296"/>
    </row>
    <row r="2" spans="1:4" ht="60.75" customHeight="1" thickBot="1" x14ac:dyDescent="0.3">
      <c r="A2" s="304" t="s">
        <v>1915</v>
      </c>
      <c r="B2" s="305"/>
      <c r="C2" s="305"/>
      <c r="D2" s="305"/>
    </row>
    <row r="3" spans="1:4" x14ac:dyDescent="0.25">
      <c r="A3" s="299" t="s">
        <v>940</v>
      </c>
      <c r="B3" s="301" t="s">
        <v>941</v>
      </c>
      <c r="C3" s="303" t="s">
        <v>942</v>
      </c>
      <c r="D3" s="303"/>
    </row>
    <row r="4" spans="1:4" ht="31.5" x14ac:dyDescent="0.25">
      <c r="A4" s="300"/>
      <c r="B4" s="302"/>
      <c r="C4" s="70" t="s">
        <v>943</v>
      </c>
      <c r="D4" s="70" t="s">
        <v>944</v>
      </c>
    </row>
    <row r="5" spans="1:4" s="103" customFormat="1" ht="30" customHeight="1" x14ac:dyDescent="0.25">
      <c r="A5" s="100" t="s">
        <v>945</v>
      </c>
      <c r="B5" s="101" t="s">
        <v>946</v>
      </c>
      <c r="C5" s="102" t="s">
        <v>947</v>
      </c>
      <c r="D5" s="102" t="s">
        <v>947</v>
      </c>
    </row>
    <row r="6" spans="1:4" s="103" customFormat="1" ht="30" customHeight="1" x14ac:dyDescent="0.25">
      <c r="A6" s="100" t="s">
        <v>948</v>
      </c>
      <c r="B6" s="101" t="s">
        <v>949</v>
      </c>
      <c r="C6" s="102" t="s">
        <v>950</v>
      </c>
      <c r="D6" s="102" t="s">
        <v>950</v>
      </c>
    </row>
    <row r="7" spans="1:4" s="103" customFormat="1" ht="30" customHeight="1" x14ac:dyDescent="0.25">
      <c r="A7" s="100" t="s">
        <v>951</v>
      </c>
      <c r="B7" s="101" t="s">
        <v>952</v>
      </c>
      <c r="C7" s="102" t="s">
        <v>953</v>
      </c>
      <c r="D7" s="102" t="s">
        <v>953</v>
      </c>
    </row>
    <row r="8" spans="1:4" s="103" customFormat="1" ht="30" customHeight="1" x14ac:dyDescent="0.25">
      <c r="A8" s="100" t="s">
        <v>954</v>
      </c>
      <c r="B8" s="101" t="s">
        <v>955</v>
      </c>
      <c r="C8" s="102" t="s">
        <v>956</v>
      </c>
      <c r="D8" s="102" t="s">
        <v>956</v>
      </c>
    </row>
    <row r="9" spans="1:4" s="103" customFormat="1" ht="30" customHeight="1" x14ac:dyDescent="0.25">
      <c r="A9" s="100" t="s">
        <v>957</v>
      </c>
      <c r="B9" s="101" t="s">
        <v>958</v>
      </c>
      <c r="C9" s="102" t="s">
        <v>959</v>
      </c>
      <c r="D9" s="102" t="s">
        <v>959</v>
      </c>
    </row>
    <row r="10" spans="1:4" s="103" customFormat="1" ht="30" customHeight="1" x14ac:dyDescent="0.25">
      <c r="A10" s="100" t="s">
        <v>960</v>
      </c>
      <c r="B10" s="101" t="s">
        <v>961</v>
      </c>
      <c r="C10" s="102" t="s">
        <v>962</v>
      </c>
      <c r="D10" s="102" t="s">
        <v>962</v>
      </c>
    </row>
    <row r="11" spans="1:4" s="103" customFormat="1" ht="30" customHeight="1" x14ac:dyDescent="0.25">
      <c r="A11" s="100" t="s">
        <v>963</v>
      </c>
      <c r="B11" s="101" t="s">
        <v>964</v>
      </c>
      <c r="C11" s="102" t="s">
        <v>965</v>
      </c>
      <c r="D11" s="102" t="s">
        <v>965</v>
      </c>
    </row>
    <row r="12" spans="1:4" s="103" customFormat="1" ht="30" customHeight="1" x14ac:dyDescent="0.25">
      <c r="A12" s="100" t="s">
        <v>966</v>
      </c>
      <c r="B12" s="101" t="s">
        <v>967</v>
      </c>
      <c r="C12" s="102" t="s">
        <v>968</v>
      </c>
      <c r="D12" s="102" t="s">
        <v>968</v>
      </c>
    </row>
    <row r="13" spans="1:4" s="103" customFormat="1" ht="30" customHeight="1" x14ac:dyDescent="0.25">
      <c r="A13" s="100" t="s">
        <v>969</v>
      </c>
      <c r="B13" s="101" t="s">
        <v>970</v>
      </c>
      <c r="C13" s="102" t="s">
        <v>968</v>
      </c>
      <c r="D13" s="102" t="s">
        <v>968</v>
      </c>
    </row>
    <row r="14" spans="1:4" s="103" customFormat="1" ht="30" customHeight="1" x14ac:dyDescent="0.25">
      <c r="A14" s="100" t="s">
        <v>971</v>
      </c>
      <c r="B14" s="101" t="s">
        <v>972</v>
      </c>
      <c r="C14" s="102" t="s">
        <v>973</v>
      </c>
      <c r="D14" s="102" t="s">
        <v>973</v>
      </c>
    </row>
    <row r="15" spans="1:4" s="103" customFormat="1" ht="30" customHeight="1" x14ac:dyDescent="0.25">
      <c r="A15" s="100" t="s">
        <v>974</v>
      </c>
      <c r="B15" s="101" t="s">
        <v>975</v>
      </c>
      <c r="C15" s="102" t="s">
        <v>973</v>
      </c>
      <c r="D15" s="102" t="s">
        <v>973</v>
      </c>
    </row>
    <row r="16" spans="1:4" s="103" customFormat="1" ht="30" customHeight="1" x14ac:dyDescent="0.25">
      <c r="A16" s="100" t="s">
        <v>976</v>
      </c>
      <c r="B16" s="101" t="s">
        <v>977</v>
      </c>
      <c r="C16" s="102" t="s">
        <v>978</v>
      </c>
      <c r="D16" s="102" t="s">
        <v>978</v>
      </c>
    </row>
    <row r="17" spans="1:4" s="103" customFormat="1" ht="30" customHeight="1" x14ac:dyDescent="0.25">
      <c r="A17" s="100" t="s">
        <v>979</v>
      </c>
      <c r="B17" s="101" t="s">
        <v>980</v>
      </c>
      <c r="C17" s="102" t="s">
        <v>981</v>
      </c>
      <c r="D17" s="102" t="s">
        <v>981</v>
      </c>
    </row>
    <row r="18" spans="1:4" s="103" customFormat="1" ht="30" customHeight="1" x14ac:dyDescent="0.25">
      <c r="A18" s="100" t="s">
        <v>982</v>
      </c>
      <c r="B18" s="101" t="s">
        <v>983</v>
      </c>
      <c r="C18" s="102" t="s">
        <v>984</v>
      </c>
      <c r="D18" s="102" t="s">
        <v>984</v>
      </c>
    </row>
    <row r="19" spans="1:4" s="103" customFormat="1" ht="30" customHeight="1" x14ac:dyDescent="0.25">
      <c r="A19" s="100" t="s">
        <v>985</v>
      </c>
      <c r="B19" s="101" t="s">
        <v>986</v>
      </c>
      <c r="C19" s="102"/>
      <c r="D19" s="102" t="s">
        <v>987</v>
      </c>
    </row>
    <row r="20" spans="1:4" s="103" customFormat="1" ht="30" customHeight="1" x14ac:dyDescent="0.25">
      <c r="A20" s="100" t="s">
        <v>988</v>
      </c>
      <c r="B20" s="101" t="s">
        <v>989</v>
      </c>
      <c r="C20" s="102"/>
      <c r="D20" s="102" t="s">
        <v>990</v>
      </c>
    </row>
    <row r="21" spans="1:4" s="103" customFormat="1" ht="30" customHeight="1" x14ac:dyDescent="0.25">
      <c r="A21" s="100" t="s">
        <v>991</v>
      </c>
      <c r="B21" s="101" t="s">
        <v>992</v>
      </c>
      <c r="C21" s="102"/>
      <c r="D21" s="102" t="s">
        <v>993</v>
      </c>
    </row>
    <row r="22" spans="1:4" s="103" customFormat="1" ht="30" customHeight="1" x14ac:dyDescent="0.25">
      <c r="A22" s="100" t="s">
        <v>994</v>
      </c>
      <c r="B22" s="101" t="s">
        <v>995</v>
      </c>
      <c r="C22" s="102" t="s">
        <v>996</v>
      </c>
      <c r="D22" s="102" t="s">
        <v>987</v>
      </c>
    </row>
    <row r="23" spans="1:4" s="103" customFormat="1" ht="30" customHeight="1" x14ac:dyDescent="0.25">
      <c r="A23" s="100" t="s">
        <v>997</v>
      </c>
      <c r="B23" s="101" t="s">
        <v>998</v>
      </c>
      <c r="C23" s="102" t="s">
        <v>999</v>
      </c>
      <c r="D23" s="102" t="s">
        <v>990</v>
      </c>
    </row>
    <row r="24" spans="1:4" s="103" customFormat="1" ht="30" customHeight="1" x14ac:dyDescent="0.25">
      <c r="A24" s="100" t="s">
        <v>1000</v>
      </c>
      <c r="B24" s="101" t="s">
        <v>1001</v>
      </c>
      <c r="C24" s="102" t="s">
        <v>1002</v>
      </c>
      <c r="D24" s="102" t="s">
        <v>993</v>
      </c>
    </row>
    <row r="25" spans="1:4" s="103" customFormat="1" ht="30" customHeight="1" x14ac:dyDescent="0.25">
      <c r="A25" s="100" t="s">
        <v>1003</v>
      </c>
      <c r="B25" s="101" t="s">
        <v>1004</v>
      </c>
      <c r="C25" s="102" t="s">
        <v>996</v>
      </c>
      <c r="D25" s="102"/>
    </row>
    <row r="26" spans="1:4" s="103" customFormat="1" ht="30" customHeight="1" x14ac:dyDescent="0.25">
      <c r="A26" s="100" t="s">
        <v>1005</v>
      </c>
      <c r="B26" s="101" t="s">
        <v>1006</v>
      </c>
      <c r="C26" s="102" t="s">
        <v>999</v>
      </c>
      <c r="D26" s="102"/>
    </row>
    <row r="27" spans="1:4" s="103" customFormat="1" ht="30" customHeight="1" x14ac:dyDescent="0.25">
      <c r="A27" s="100" t="s">
        <v>1007</v>
      </c>
      <c r="B27" s="101" t="s">
        <v>1008</v>
      </c>
      <c r="C27" s="102" t="s">
        <v>1002</v>
      </c>
      <c r="D27" s="102"/>
    </row>
    <row r="28" spans="1:4" s="103" customFormat="1" ht="30" customHeight="1" x14ac:dyDescent="0.25">
      <c r="A28" s="100" t="s">
        <v>1009</v>
      </c>
      <c r="B28" s="101" t="s">
        <v>1010</v>
      </c>
      <c r="C28" s="102" t="s">
        <v>996</v>
      </c>
      <c r="D28" s="102" t="s">
        <v>987</v>
      </c>
    </row>
    <row r="29" spans="1:4" s="103" customFormat="1" ht="30" customHeight="1" x14ac:dyDescent="0.25">
      <c r="A29" s="100" t="s">
        <v>1011</v>
      </c>
      <c r="B29" s="101" t="s">
        <v>1012</v>
      </c>
      <c r="C29" s="102" t="s">
        <v>999</v>
      </c>
      <c r="D29" s="102" t="s">
        <v>990</v>
      </c>
    </row>
    <row r="30" spans="1:4" s="103" customFormat="1" ht="30" customHeight="1" x14ac:dyDescent="0.25">
      <c r="A30" s="100" t="s">
        <v>1013</v>
      </c>
      <c r="B30" s="101" t="s">
        <v>1014</v>
      </c>
      <c r="C30" s="102" t="s">
        <v>1002</v>
      </c>
      <c r="D30" s="102" t="s">
        <v>993</v>
      </c>
    </row>
    <row r="31" spans="1:4" s="103" customFormat="1" ht="30" customHeight="1" x14ac:dyDescent="0.25">
      <c r="A31" s="100" t="s">
        <v>1015</v>
      </c>
      <c r="B31" s="101" t="s">
        <v>1016</v>
      </c>
      <c r="C31" s="102" t="s">
        <v>1017</v>
      </c>
      <c r="D31" s="102" t="s">
        <v>1017</v>
      </c>
    </row>
    <row r="32" spans="1:4" s="103" customFormat="1" ht="30" customHeight="1" x14ac:dyDescent="0.25">
      <c r="A32" s="100" t="s">
        <v>1018</v>
      </c>
      <c r="B32" s="101" t="s">
        <v>1019</v>
      </c>
      <c r="C32" s="102" t="s">
        <v>1020</v>
      </c>
      <c r="D32" s="102" t="s">
        <v>1020</v>
      </c>
    </row>
    <row r="33" spans="1:4" s="103" customFormat="1" ht="30" customHeight="1" x14ac:dyDescent="0.25">
      <c r="A33" s="100" t="s">
        <v>1021</v>
      </c>
      <c r="B33" s="101" t="s">
        <v>1022</v>
      </c>
      <c r="C33" s="102" t="s">
        <v>1023</v>
      </c>
      <c r="D33" s="102" t="s">
        <v>1023</v>
      </c>
    </row>
    <row r="34" spans="1:4" s="103" customFormat="1" ht="30" customHeight="1" x14ac:dyDescent="0.25">
      <c r="A34" s="100" t="s">
        <v>1024</v>
      </c>
      <c r="B34" s="101" t="s">
        <v>1025</v>
      </c>
      <c r="C34" s="102" t="s">
        <v>1026</v>
      </c>
      <c r="D34" s="102" t="s">
        <v>1026</v>
      </c>
    </row>
    <row r="35" spans="1:4" s="103" customFormat="1" ht="30" customHeight="1" x14ac:dyDescent="0.25">
      <c r="A35" s="100" t="s">
        <v>1027</v>
      </c>
      <c r="B35" s="101" t="s">
        <v>1028</v>
      </c>
      <c r="C35" s="102" t="s">
        <v>1029</v>
      </c>
      <c r="D35" s="102" t="s">
        <v>1029</v>
      </c>
    </row>
    <row r="36" spans="1:4" s="103" customFormat="1" ht="30" customHeight="1" x14ac:dyDescent="0.25">
      <c r="A36" s="100" t="s">
        <v>1030</v>
      </c>
      <c r="B36" s="101" t="s">
        <v>1031</v>
      </c>
      <c r="C36" s="102">
        <v>2</v>
      </c>
      <c r="D36" s="102">
        <v>2</v>
      </c>
    </row>
    <row r="37" spans="1:4" s="103" customFormat="1" ht="30" customHeight="1" x14ac:dyDescent="0.25">
      <c r="A37" s="100" t="s">
        <v>1032</v>
      </c>
      <c r="B37" s="101" t="s">
        <v>1033</v>
      </c>
      <c r="C37" s="102" t="s">
        <v>981</v>
      </c>
      <c r="D37" s="102" t="s">
        <v>981</v>
      </c>
    </row>
    <row r="38" spans="1:4" s="103" customFormat="1" ht="30" customHeight="1" x14ac:dyDescent="0.25">
      <c r="A38" s="100" t="s">
        <v>1034</v>
      </c>
      <c r="B38" s="101" t="s">
        <v>1035</v>
      </c>
      <c r="C38" s="102" t="s">
        <v>1036</v>
      </c>
      <c r="D38" s="102" t="s">
        <v>1036</v>
      </c>
    </row>
    <row r="39" spans="1:4" s="103" customFormat="1" ht="30" customHeight="1" x14ac:dyDescent="0.25">
      <c r="A39" s="100" t="s">
        <v>1037</v>
      </c>
      <c r="B39" s="101" t="s">
        <v>1038</v>
      </c>
      <c r="C39" s="102">
        <v>2</v>
      </c>
      <c r="D39" s="102">
        <v>2</v>
      </c>
    </row>
    <row r="40" spans="1:4" s="103" customFormat="1" ht="30" customHeight="1" x14ac:dyDescent="0.25">
      <c r="A40" s="100" t="s">
        <v>1039</v>
      </c>
      <c r="B40" s="101" t="s">
        <v>1040</v>
      </c>
      <c r="C40" s="102" t="s">
        <v>1041</v>
      </c>
      <c r="D40" s="102" t="s">
        <v>1041</v>
      </c>
    </row>
    <row r="41" spans="1:4" s="103" customFormat="1" ht="30" customHeight="1" x14ac:dyDescent="0.25">
      <c r="A41" s="100" t="s">
        <v>1042</v>
      </c>
      <c r="B41" s="101" t="s">
        <v>1043</v>
      </c>
      <c r="C41" s="102" t="s">
        <v>987</v>
      </c>
      <c r="D41" s="102" t="s">
        <v>987</v>
      </c>
    </row>
    <row r="42" spans="1:4" s="103" customFormat="1" ht="30" customHeight="1" x14ac:dyDescent="0.25">
      <c r="A42" s="100" t="s">
        <v>1044</v>
      </c>
      <c r="B42" s="101" t="s">
        <v>1045</v>
      </c>
      <c r="C42" s="102" t="s">
        <v>1046</v>
      </c>
      <c r="D42" s="102" t="s">
        <v>1046</v>
      </c>
    </row>
    <row r="43" spans="1:4" s="103" customFormat="1" ht="30" customHeight="1" x14ac:dyDescent="0.25">
      <c r="A43" s="100" t="s">
        <v>1047</v>
      </c>
      <c r="B43" s="101" t="s">
        <v>1048</v>
      </c>
      <c r="C43" s="102" t="s">
        <v>1049</v>
      </c>
      <c r="D43" s="102" t="s">
        <v>1049</v>
      </c>
    </row>
    <row r="44" spans="1:4" s="103" customFormat="1" ht="30" customHeight="1" x14ac:dyDescent="0.25">
      <c r="A44" s="100" t="s">
        <v>1050</v>
      </c>
      <c r="B44" s="101" t="s">
        <v>1051</v>
      </c>
      <c r="C44" s="102" t="s">
        <v>1052</v>
      </c>
      <c r="D44" s="102" t="s">
        <v>1052</v>
      </c>
    </row>
    <row r="45" spans="1:4" s="103" customFormat="1" ht="30" customHeight="1" x14ac:dyDescent="0.25">
      <c r="A45" s="100" t="s">
        <v>1053</v>
      </c>
      <c r="B45" s="101" t="s">
        <v>1054</v>
      </c>
      <c r="C45" s="102" t="s">
        <v>1055</v>
      </c>
      <c r="D45" s="102" t="s">
        <v>1055</v>
      </c>
    </row>
    <row r="46" spans="1:4" s="103" customFormat="1" ht="30" customHeight="1" x14ac:dyDescent="0.25">
      <c r="A46" s="100" t="s">
        <v>1056</v>
      </c>
      <c r="B46" s="101" t="s">
        <v>1057</v>
      </c>
      <c r="C46" s="102" t="s">
        <v>987</v>
      </c>
      <c r="D46" s="102" t="s">
        <v>987</v>
      </c>
    </row>
    <row r="47" spans="1:4" s="103" customFormat="1" ht="30" customHeight="1" x14ac:dyDescent="0.25">
      <c r="A47" s="100" t="s">
        <v>1058</v>
      </c>
      <c r="B47" s="101" t="s">
        <v>1059</v>
      </c>
      <c r="C47" s="102" t="s">
        <v>1060</v>
      </c>
      <c r="D47" s="102" t="s">
        <v>1060</v>
      </c>
    </row>
    <row r="48" spans="1:4" s="103" customFormat="1" ht="30" customHeight="1" x14ac:dyDescent="0.25">
      <c r="A48" s="100" t="s">
        <v>1061</v>
      </c>
      <c r="B48" s="101" t="s">
        <v>1062</v>
      </c>
      <c r="C48" s="102" t="s">
        <v>1063</v>
      </c>
      <c r="D48" s="102" t="s">
        <v>1063</v>
      </c>
    </row>
    <row r="49" spans="1:4" s="103" customFormat="1" ht="30" customHeight="1" x14ac:dyDescent="0.25">
      <c r="A49" s="100" t="s">
        <v>1064</v>
      </c>
      <c r="B49" s="101" t="s">
        <v>1065</v>
      </c>
      <c r="C49" s="102" t="s">
        <v>1066</v>
      </c>
      <c r="D49" s="102" t="s">
        <v>1066</v>
      </c>
    </row>
    <row r="50" spans="1:4" s="103" customFormat="1" ht="30" customHeight="1" x14ac:dyDescent="0.25">
      <c r="A50" s="100" t="s">
        <v>1067</v>
      </c>
      <c r="B50" s="101" t="s">
        <v>1068</v>
      </c>
      <c r="C50" s="102">
        <v>4</v>
      </c>
      <c r="D50" s="102">
        <v>4</v>
      </c>
    </row>
    <row r="51" spans="1:4" s="103" customFormat="1" ht="30" customHeight="1" x14ac:dyDescent="0.25">
      <c r="A51" s="100" t="s">
        <v>1069</v>
      </c>
      <c r="B51" s="101" t="s">
        <v>1070</v>
      </c>
      <c r="C51" s="102" t="s">
        <v>1002</v>
      </c>
      <c r="D51" s="102" t="s">
        <v>1002</v>
      </c>
    </row>
    <row r="52" spans="1:4" s="103" customFormat="1" ht="30" customHeight="1" x14ac:dyDescent="0.25">
      <c r="A52" s="100" t="s">
        <v>1071</v>
      </c>
      <c r="B52" s="101" t="s">
        <v>1072</v>
      </c>
      <c r="C52" s="102" t="s">
        <v>981</v>
      </c>
      <c r="D52" s="102" t="s">
        <v>981</v>
      </c>
    </row>
    <row r="53" spans="1:4" s="103" customFormat="1" ht="30" customHeight="1" x14ac:dyDescent="0.25">
      <c r="A53" s="100" t="s">
        <v>1073</v>
      </c>
      <c r="B53" s="101" t="s">
        <v>1074</v>
      </c>
      <c r="C53" s="102" t="s">
        <v>1075</v>
      </c>
      <c r="D53" s="102" t="s">
        <v>1075</v>
      </c>
    </row>
    <row r="54" spans="1:4" s="103" customFormat="1" ht="30" customHeight="1" x14ac:dyDescent="0.25">
      <c r="A54" s="100" t="s">
        <v>1076</v>
      </c>
      <c r="B54" s="101" t="s">
        <v>1077</v>
      </c>
      <c r="C54" s="102" t="s">
        <v>1078</v>
      </c>
      <c r="D54" s="102" t="s">
        <v>1078</v>
      </c>
    </row>
    <row r="55" spans="1:4" s="103" customFormat="1" ht="30" customHeight="1" x14ac:dyDescent="0.25">
      <c r="A55" s="100" t="s">
        <v>1079</v>
      </c>
      <c r="B55" s="101" t="s">
        <v>1080</v>
      </c>
      <c r="C55" s="102" t="s">
        <v>1081</v>
      </c>
      <c r="D55" s="102" t="s">
        <v>1081</v>
      </c>
    </row>
    <row r="56" spans="1:4" s="103" customFormat="1" ht="30" customHeight="1" x14ac:dyDescent="0.25">
      <c r="A56" s="100" t="s">
        <v>1082</v>
      </c>
      <c r="B56" s="101" t="s">
        <v>1083</v>
      </c>
      <c r="C56" s="102" t="s">
        <v>1084</v>
      </c>
      <c r="D56" s="102" t="s">
        <v>1084</v>
      </c>
    </row>
    <row r="57" spans="1:4" s="103" customFormat="1" ht="30" customHeight="1" x14ac:dyDescent="0.25">
      <c r="A57" s="100" t="s">
        <v>1085</v>
      </c>
      <c r="B57" s="101" t="s">
        <v>1086</v>
      </c>
      <c r="C57" s="102" t="s">
        <v>1087</v>
      </c>
      <c r="D57" s="102" t="s">
        <v>1087</v>
      </c>
    </row>
    <row r="58" spans="1:4" s="103" customFormat="1" ht="30" customHeight="1" x14ac:dyDescent="0.25">
      <c r="A58" s="100" t="s">
        <v>1088</v>
      </c>
      <c r="B58" s="101" t="s">
        <v>1089</v>
      </c>
      <c r="C58" s="102" t="s">
        <v>1090</v>
      </c>
      <c r="D58" s="102" t="s">
        <v>1090</v>
      </c>
    </row>
    <row r="59" spans="1:4" s="103" customFormat="1" ht="30" customHeight="1" x14ac:dyDescent="0.25">
      <c r="A59" s="100" t="s">
        <v>1091</v>
      </c>
      <c r="B59" s="101" t="s">
        <v>1092</v>
      </c>
      <c r="C59" s="102" t="s">
        <v>1093</v>
      </c>
      <c r="D59" s="102" t="s">
        <v>1093</v>
      </c>
    </row>
    <row r="60" spans="1:4" s="103" customFormat="1" ht="30" customHeight="1" x14ac:dyDescent="0.25">
      <c r="A60" s="100" t="s">
        <v>1094</v>
      </c>
      <c r="B60" s="101" t="s">
        <v>1095</v>
      </c>
      <c r="C60" s="102" t="s">
        <v>1096</v>
      </c>
      <c r="D60" s="102" t="s">
        <v>1096</v>
      </c>
    </row>
    <row r="61" spans="1:4" s="103" customFormat="1" ht="30" customHeight="1" x14ac:dyDescent="0.25">
      <c r="A61" s="100" t="s">
        <v>1097</v>
      </c>
      <c r="B61" s="101" t="s">
        <v>1098</v>
      </c>
      <c r="C61" s="102" t="s">
        <v>1099</v>
      </c>
      <c r="D61" s="102" t="s">
        <v>1099</v>
      </c>
    </row>
    <row r="62" spans="1:4" s="103" customFormat="1" ht="30" customHeight="1" x14ac:dyDescent="0.25">
      <c r="A62" s="100" t="s">
        <v>1100</v>
      </c>
      <c r="B62" s="101" t="s">
        <v>1101</v>
      </c>
      <c r="C62" s="102" t="s">
        <v>1099</v>
      </c>
      <c r="D62" s="102" t="s">
        <v>1099</v>
      </c>
    </row>
    <row r="63" spans="1:4" s="103" customFormat="1" ht="30" customHeight="1" x14ac:dyDescent="0.25">
      <c r="A63" s="100" t="s">
        <v>1102</v>
      </c>
      <c r="B63" s="101" t="s">
        <v>1103</v>
      </c>
      <c r="C63" s="102" t="s">
        <v>1104</v>
      </c>
      <c r="D63" s="102" t="s">
        <v>1104</v>
      </c>
    </row>
    <row r="64" spans="1:4" s="103" customFormat="1" ht="30" customHeight="1" x14ac:dyDescent="0.25">
      <c r="A64" s="100" t="s">
        <v>1105</v>
      </c>
      <c r="B64" s="101" t="s">
        <v>1106</v>
      </c>
      <c r="C64" s="102" t="s">
        <v>1107</v>
      </c>
      <c r="D64" s="102" t="s">
        <v>1107</v>
      </c>
    </row>
    <row r="65" spans="1:4" s="103" customFormat="1" ht="30" customHeight="1" x14ac:dyDescent="0.25">
      <c r="A65" s="100" t="s">
        <v>1108</v>
      </c>
      <c r="B65" s="101" t="s">
        <v>1109</v>
      </c>
      <c r="C65" s="102" t="s">
        <v>962</v>
      </c>
      <c r="D65" s="102" t="s">
        <v>962</v>
      </c>
    </row>
    <row r="66" spans="1:4" s="103" customFormat="1" ht="30" customHeight="1" x14ac:dyDescent="0.25">
      <c r="A66" s="100" t="s">
        <v>1110</v>
      </c>
      <c r="B66" s="101" t="s">
        <v>1111</v>
      </c>
      <c r="C66" s="102" t="s">
        <v>959</v>
      </c>
      <c r="D66" s="102" t="s">
        <v>959</v>
      </c>
    </row>
    <row r="67" spans="1:4" s="103" customFormat="1" ht="30" customHeight="1" x14ac:dyDescent="0.25">
      <c r="A67" s="100" t="s">
        <v>1112</v>
      </c>
      <c r="B67" s="101" t="s">
        <v>1113</v>
      </c>
      <c r="C67" s="102">
        <v>2</v>
      </c>
      <c r="D67" s="102">
        <v>2</v>
      </c>
    </row>
    <row r="68" spans="1:4" s="103" customFormat="1" ht="30" customHeight="1" x14ac:dyDescent="0.25">
      <c r="A68" s="100" t="s">
        <v>1114</v>
      </c>
      <c r="B68" s="101" t="s">
        <v>1115</v>
      </c>
      <c r="C68" s="102" t="s">
        <v>1116</v>
      </c>
      <c r="D68" s="102" t="s">
        <v>1116</v>
      </c>
    </row>
    <row r="69" spans="1:4" s="103" customFormat="1" ht="30" customHeight="1" x14ac:dyDescent="0.25">
      <c r="A69" s="100" t="s">
        <v>1117</v>
      </c>
      <c r="B69" s="101" t="s">
        <v>1118</v>
      </c>
      <c r="C69" s="102" t="s">
        <v>1119</v>
      </c>
      <c r="D69" s="102" t="s">
        <v>1119</v>
      </c>
    </row>
    <row r="70" spans="1:4" s="103" customFormat="1" ht="30" customHeight="1" x14ac:dyDescent="0.25">
      <c r="A70" s="100" t="s">
        <v>1120</v>
      </c>
      <c r="B70" s="101" t="s">
        <v>1121</v>
      </c>
      <c r="C70" s="102" t="s">
        <v>1122</v>
      </c>
      <c r="D70" s="102" t="s">
        <v>1122</v>
      </c>
    </row>
    <row r="71" spans="1:4" s="103" customFormat="1" ht="30" customHeight="1" x14ac:dyDescent="0.25">
      <c r="A71" s="100" t="s">
        <v>1123</v>
      </c>
      <c r="B71" s="101" t="s">
        <v>1124</v>
      </c>
      <c r="C71" s="102" t="s">
        <v>1125</v>
      </c>
      <c r="D71" s="102" t="s">
        <v>1125</v>
      </c>
    </row>
    <row r="72" spans="1:4" s="103" customFormat="1" ht="30" customHeight="1" x14ac:dyDescent="0.25">
      <c r="A72" s="100" t="s">
        <v>1126</v>
      </c>
      <c r="B72" s="101" t="s">
        <v>1127</v>
      </c>
      <c r="C72" s="102" t="s">
        <v>1128</v>
      </c>
      <c r="D72" s="102" t="s">
        <v>1128</v>
      </c>
    </row>
    <row r="73" spans="1:4" s="103" customFormat="1" ht="30" customHeight="1" x14ac:dyDescent="0.25">
      <c r="A73" s="100" t="s">
        <v>1129</v>
      </c>
      <c r="B73" s="101" t="s">
        <v>1130</v>
      </c>
      <c r="C73" s="102" t="s">
        <v>1131</v>
      </c>
      <c r="D73" s="102" t="s">
        <v>1131</v>
      </c>
    </row>
    <row r="74" spans="1:4" s="103" customFormat="1" ht="30" customHeight="1" x14ac:dyDescent="0.25">
      <c r="A74" s="100" t="s">
        <v>1132</v>
      </c>
      <c r="B74" s="101" t="s">
        <v>1133</v>
      </c>
      <c r="C74" s="102" t="s">
        <v>1134</v>
      </c>
      <c r="D74" s="102" t="s">
        <v>1134</v>
      </c>
    </row>
    <row r="75" spans="1:4" s="103" customFormat="1" ht="30" customHeight="1" x14ac:dyDescent="0.25">
      <c r="A75" s="100" t="s">
        <v>1135</v>
      </c>
      <c r="B75" s="101" t="s">
        <v>1136</v>
      </c>
      <c r="C75" s="102" t="s">
        <v>1137</v>
      </c>
      <c r="D75" s="102" t="s">
        <v>1137</v>
      </c>
    </row>
    <row r="76" spans="1:4" s="103" customFormat="1" ht="30" customHeight="1" x14ac:dyDescent="0.25">
      <c r="A76" s="100" t="s">
        <v>1138</v>
      </c>
      <c r="B76" s="101" t="s">
        <v>1139</v>
      </c>
      <c r="C76" s="102" t="s">
        <v>1140</v>
      </c>
      <c r="D76" s="102" t="s">
        <v>1140</v>
      </c>
    </row>
    <row r="77" spans="1:4" s="103" customFormat="1" ht="30" customHeight="1" x14ac:dyDescent="0.25">
      <c r="A77" s="100" t="s">
        <v>1141</v>
      </c>
      <c r="B77" s="101" t="s">
        <v>1142</v>
      </c>
      <c r="C77" s="102" t="s">
        <v>1140</v>
      </c>
      <c r="D77" s="102" t="s">
        <v>1140</v>
      </c>
    </row>
    <row r="78" spans="1:4" s="103" customFormat="1" ht="30" customHeight="1" x14ac:dyDescent="0.25">
      <c r="A78" s="100" t="s">
        <v>1143</v>
      </c>
      <c r="B78" s="101" t="s">
        <v>1144</v>
      </c>
      <c r="C78" s="102" t="s">
        <v>1140</v>
      </c>
      <c r="D78" s="102" t="s">
        <v>1140</v>
      </c>
    </row>
    <row r="79" spans="1:4" s="103" customFormat="1" ht="30" customHeight="1" x14ac:dyDescent="0.25">
      <c r="A79" s="100" t="s">
        <v>1145</v>
      </c>
      <c r="B79" s="101" t="s">
        <v>1146</v>
      </c>
      <c r="C79" s="102" t="s">
        <v>1140</v>
      </c>
      <c r="D79" s="102" t="s">
        <v>1140</v>
      </c>
    </row>
    <row r="80" spans="1:4" s="103" customFormat="1" ht="30" customHeight="1" x14ac:dyDescent="0.25">
      <c r="A80" s="100" t="s">
        <v>1147</v>
      </c>
      <c r="B80" s="101" t="s">
        <v>1148</v>
      </c>
      <c r="C80" s="102" t="s">
        <v>1149</v>
      </c>
      <c r="D80" s="102" t="s">
        <v>1149</v>
      </c>
    </row>
    <row r="81" spans="1:4" s="103" customFormat="1" ht="30" customHeight="1" x14ac:dyDescent="0.25">
      <c r="A81" s="100" t="s">
        <v>1150</v>
      </c>
      <c r="B81" s="101" t="s">
        <v>1151</v>
      </c>
      <c r="C81" s="102" t="s">
        <v>1152</v>
      </c>
      <c r="D81" s="102" t="s">
        <v>1152</v>
      </c>
    </row>
    <row r="82" spans="1:4" s="103" customFormat="1" ht="30" customHeight="1" x14ac:dyDescent="0.25">
      <c r="A82" s="100" t="s">
        <v>1153</v>
      </c>
      <c r="B82" s="101" t="s">
        <v>1154</v>
      </c>
      <c r="C82" s="102" t="s">
        <v>1149</v>
      </c>
      <c r="D82" s="102" t="s">
        <v>1149</v>
      </c>
    </row>
    <row r="83" spans="1:4" s="103" customFormat="1" ht="30" customHeight="1" x14ac:dyDescent="0.25">
      <c r="A83" s="100" t="s">
        <v>1155</v>
      </c>
      <c r="B83" s="101" t="s">
        <v>1156</v>
      </c>
      <c r="C83" s="102" t="s">
        <v>1149</v>
      </c>
      <c r="D83" s="102" t="s">
        <v>1149</v>
      </c>
    </row>
    <row r="84" spans="1:4" s="103" customFormat="1" ht="30" customHeight="1" x14ac:dyDescent="0.25">
      <c r="A84" s="100" t="s">
        <v>1157</v>
      </c>
      <c r="B84" s="101" t="s">
        <v>1158</v>
      </c>
      <c r="C84" s="102" t="s">
        <v>1149</v>
      </c>
      <c r="D84" s="102" t="s">
        <v>1149</v>
      </c>
    </row>
    <row r="85" spans="1:4" s="103" customFormat="1" ht="30" customHeight="1" x14ac:dyDescent="0.25">
      <c r="A85" s="100" t="s">
        <v>1159</v>
      </c>
      <c r="B85" s="101" t="s">
        <v>1160</v>
      </c>
      <c r="C85" s="102" t="s">
        <v>1140</v>
      </c>
      <c r="D85" s="102" t="s">
        <v>1140</v>
      </c>
    </row>
    <row r="86" spans="1:4" s="103" customFormat="1" ht="30" customHeight="1" x14ac:dyDescent="0.25">
      <c r="A86" s="100" t="s">
        <v>1161</v>
      </c>
      <c r="B86" s="101" t="s">
        <v>1162</v>
      </c>
      <c r="C86" s="102" t="s">
        <v>1149</v>
      </c>
      <c r="D86" s="102" t="s">
        <v>1149</v>
      </c>
    </row>
    <row r="87" spans="1:4" s="103" customFormat="1" ht="30" customHeight="1" x14ac:dyDescent="0.25">
      <c r="A87" s="100" t="s">
        <v>1163</v>
      </c>
      <c r="B87" s="101" t="s">
        <v>1164</v>
      </c>
      <c r="C87" s="102" t="s">
        <v>1149</v>
      </c>
      <c r="D87" s="102" t="s">
        <v>1149</v>
      </c>
    </row>
    <row r="88" spans="1:4" s="103" customFormat="1" ht="30" customHeight="1" x14ac:dyDescent="0.25">
      <c r="A88" s="100" t="s">
        <v>1165</v>
      </c>
      <c r="B88" s="101" t="s">
        <v>1166</v>
      </c>
      <c r="C88" s="102" t="s">
        <v>1140</v>
      </c>
      <c r="D88" s="102" t="s">
        <v>1140</v>
      </c>
    </row>
    <row r="89" spans="1:4" s="103" customFormat="1" ht="30" customHeight="1" x14ac:dyDescent="0.25">
      <c r="A89" s="100" t="s">
        <v>1167</v>
      </c>
      <c r="B89" s="101" t="s">
        <v>1168</v>
      </c>
      <c r="C89" s="102" t="s">
        <v>1169</v>
      </c>
      <c r="D89" s="102" t="s">
        <v>1169</v>
      </c>
    </row>
    <row r="90" spans="1:4" s="103" customFormat="1" ht="30" customHeight="1" x14ac:dyDescent="0.25">
      <c r="A90" s="100" t="s">
        <v>1170</v>
      </c>
      <c r="B90" s="101" t="s">
        <v>1171</v>
      </c>
      <c r="C90" s="102" t="s">
        <v>1169</v>
      </c>
      <c r="D90" s="102" t="s">
        <v>1169</v>
      </c>
    </row>
    <row r="91" spans="1:4" s="103" customFormat="1" ht="30" customHeight="1" x14ac:dyDescent="0.25">
      <c r="A91" s="100" t="s">
        <v>1172</v>
      </c>
      <c r="B91" s="101" t="s">
        <v>1173</v>
      </c>
      <c r="C91" s="102" t="s">
        <v>1174</v>
      </c>
      <c r="D91" s="102" t="s">
        <v>1174</v>
      </c>
    </row>
    <row r="92" spans="1:4" s="103" customFormat="1" ht="30" customHeight="1" x14ac:dyDescent="0.25">
      <c r="A92" s="100" t="s">
        <v>1175</v>
      </c>
      <c r="B92" s="101" t="s">
        <v>1176</v>
      </c>
      <c r="C92" s="102" t="s">
        <v>1177</v>
      </c>
      <c r="D92" s="102" t="s">
        <v>1177</v>
      </c>
    </row>
    <row r="93" spans="1:4" s="103" customFormat="1" ht="30" customHeight="1" x14ac:dyDescent="0.25">
      <c r="A93" s="100" t="s">
        <v>1178</v>
      </c>
      <c r="B93" s="101" t="s">
        <v>1179</v>
      </c>
      <c r="C93" s="102" t="s">
        <v>1177</v>
      </c>
      <c r="D93" s="102" t="s">
        <v>1177</v>
      </c>
    </row>
    <row r="94" spans="1:4" s="103" customFormat="1" ht="30" customHeight="1" x14ac:dyDescent="0.25">
      <c r="A94" s="100" t="s">
        <v>1180</v>
      </c>
      <c r="B94" s="101" t="s">
        <v>1181</v>
      </c>
      <c r="C94" s="102">
        <v>2</v>
      </c>
      <c r="D94" s="102">
        <v>2</v>
      </c>
    </row>
    <row r="95" spans="1:4" s="103" customFormat="1" ht="30" customHeight="1" x14ac:dyDescent="0.25">
      <c r="A95" s="100" t="s">
        <v>1182</v>
      </c>
      <c r="B95" s="101" t="s">
        <v>1183</v>
      </c>
      <c r="C95" s="102" t="s">
        <v>1060</v>
      </c>
      <c r="D95" s="102" t="s">
        <v>1060</v>
      </c>
    </row>
    <row r="96" spans="1:4" s="103" customFormat="1" ht="30" customHeight="1" x14ac:dyDescent="0.25">
      <c r="A96" s="100" t="s">
        <v>1184</v>
      </c>
      <c r="B96" s="101" t="s">
        <v>1185</v>
      </c>
      <c r="C96" s="102" t="s">
        <v>1186</v>
      </c>
      <c r="D96" s="102" t="s">
        <v>1186</v>
      </c>
    </row>
    <row r="97" spans="1:4" s="103" customFormat="1" ht="30" customHeight="1" x14ac:dyDescent="0.25">
      <c r="A97" s="100" t="s">
        <v>1187</v>
      </c>
      <c r="B97" s="101" t="s">
        <v>1188</v>
      </c>
      <c r="C97" s="102">
        <v>1</v>
      </c>
      <c r="D97" s="102">
        <v>1</v>
      </c>
    </row>
    <row r="98" spans="1:4" s="103" customFormat="1" ht="30" customHeight="1" x14ac:dyDescent="0.25">
      <c r="A98" s="100" t="s">
        <v>1189</v>
      </c>
      <c r="B98" s="101" t="s">
        <v>1190</v>
      </c>
      <c r="C98" s="102" t="s">
        <v>1002</v>
      </c>
      <c r="D98" s="102" t="s">
        <v>1002</v>
      </c>
    </row>
    <row r="99" spans="1:4" s="103" customFormat="1" ht="30" customHeight="1" x14ac:dyDescent="0.25">
      <c r="A99" s="100" t="s">
        <v>1191</v>
      </c>
      <c r="B99" s="101" t="s">
        <v>1192</v>
      </c>
      <c r="C99" s="102">
        <v>1</v>
      </c>
      <c r="D99" s="102">
        <v>1</v>
      </c>
    </row>
    <row r="100" spans="1:4" s="103" customFormat="1" ht="30" customHeight="1" x14ac:dyDescent="0.25">
      <c r="A100" s="100" t="s">
        <v>1193</v>
      </c>
      <c r="B100" s="101" t="s">
        <v>1194</v>
      </c>
      <c r="C100" s="102" t="s">
        <v>1195</v>
      </c>
      <c r="D100" s="102" t="s">
        <v>1195</v>
      </c>
    </row>
    <row r="101" spans="1:4" s="103" customFormat="1" ht="30" customHeight="1" x14ac:dyDescent="0.25">
      <c r="A101" s="100" t="s">
        <v>1196</v>
      </c>
      <c r="B101" s="101" t="s">
        <v>1197</v>
      </c>
      <c r="C101" s="102" t="s">
        <v>1198</v>
      </c>
      <c r="D101" s="102" t="s">
        <v>1198</v>
      </c>
    </row>
    <row r="102" spans="1:4" s="103" customFormat="1" ht="30" customHeight="1" x14ac:dyDescent="0.25">
      <c r="A102" s="100" t="s">
        <v>1199</v>
      </c>
      <c r="B102" s="101" t="s">
        <v>1200</v>
      </c>
      <c r="C102" s="102" t="s">
        <v>1201</v>
      </c>
      <c r="D102" s="102" t="s">
        <v>1201</v>
      </c>
    </row>
    <row r="103" spans="1:4" s="103" customFormat="1" ht="30" customHeight="1" x14ac:dyDescent="0.25">
      <c r="A103" s="100" t="s">
        <v>1202</v>
      </c>
      <c r="B103" s="101" t="s">
        <v>1203</v>
      </c>
      <c r="C103" s="102">
        <v>3</v>
      </c>
      <c r="D103" s="102">
        <v>3</v>
      </c>
    </row>
    <row r="104" spans="1:4" s="103" customFormat="1" ht="30" customHeight="1" x14ac:dyDescent="0.25">
      <c r="A104" s="100" t="s">
        <v>1204</v>
      </c>
      <c r="B104" s="101" t="s">
        <v>1205</v>
      </c>
      <c r="C104" s="102" t="s">
        <v>1206</v>
      </c>
      <c r="D104" s="102" t="s">
        <v>1206</v>
      </c>
    </row>
    <row r="105" spans="1:4" s="103" customFormat="1" ht="30" customHeight="1" x14ac:dyDescent="0.25">
      <c r="A105" s="100" t="s">
        <v>1207</v>
      </c>
      <c r="B105" s="101" t="s">
        <v>1208</v>
      </c>
      <c r="C105" s="102" t="s">
        <v>1209</v>
      </c>
      <c r="D105" s="102" t="s">
        <v>1209</v>
      </c>
    </row>
    <row r="106" spans="1:4" s="103" customFormat="1" ht="30" customHeight="1" x14ac:dyDescent="0.25">
      <c r="A106" s="100" t="s">
        <v>1210</v>
      </c>
      <c r="B106" s="101" t="s">
        <v>1211</v>
      </c>
      <c r="C106" s="102">
        <v>1</v>
      </c>
      <c r="D106" s="102">
        <v>1</v>
      </c>
    </row>
    <row r="107" spans="1:4" s="103" customFormat="1" ht="30" customHeight="1" x14ac:dyDescent="0.25">
      <c r="A107" s="100" t="s">
        <v>1212</v>
      </c>
      <c r="B107" s="101" t="s">
        <v>1213</v>
      </c>
      <c r="C107" s="102" t="s">
        <v>1214</v>
      </c>
      <c r="D107" s="102" t="s">
        <v>1214</v>
      </c>
    </row>
    <row r="108" spans="1:4" s="103" customFormat="1" ht="30" customHeight="1" x14ac:dyDescent="0.25">
      <c r="A108" s="100" t="s">
        <v>1215</v>
      </c>
      <c r="B108" s="101" t="s">
        <v>1216</v>
      </c>
      <c r="C108" s="102" t="s">
        <v>1217</v>
      </c>
      <c r="D108" s="102" t="s">
        <v>1217</v>
      </c>
    </row>
    <row r="109" spans="1:4" s="103" customFormat="1" ht="30" customHeight="1" x14ac:dyDescent="0.25">
      <c r="A109" s="100" t="s">
        <v>1218</v>
      </c>
      <c r="B109" s="101" t="s">
        <v>1219</v>
      </c>
      <c r="C109" s="102" t="s">
        <v>1220</v>
      </c>
      <c r="D109" s="102" t="s">
        <v>1220</v>
      </c>
    </row>
    <row r="110" spans="1:4" s="103" customFormat="1" ht="30" customHeight="1" x14ac:dyDescent="0.25">
      <c r="A110" s="100" t="s">
        <v>1221</v>
      </c>
      <c r="B110" s="101" t="s">
        <v>1222</v>
      </c>
      <c r="C110" s="102" t="s">
        <v>1223</v>
      </c>
      <c r="D110" s="102" t="s">
        <v>1223</v>
      </c>
    </row>
    <row r="111" spans="1:4" s="103" customFormat="1" ht="30" customHeight="1" x14ac:dyDescent="0.25">
      <c r="A111" s="100" t="s">
        <v>1224</v>
      </c>
      <c r="B111" s="101" t="s">
        <v>1225</v>
      </c>
      <c r="C111" s="102" t="s">
        <v>1226</v>
      </c>
      <c r="D111" s="102" t="s">
        <v>1226</v>
      </c>
    </row>
    <row r="112" spans="1:4" s="103" customFormat="1" ht="30" customHeight="1" x14ac:dyDescent="0.25">
      <c r="A112" s="100" t="s">
        <v>1227</v>
      </c>
      <c r="B112" s="101" t="s">
        <v>1228</v>
      </c>
      <c r="C112" s="102" t="s">
        <v>1229</v>
      </c>
      <c r="D112" s="102" t="s">
        <v>1229</v>
      </c>
    </row>
    <row r="113" spans="1:4" s="103" customFormat="1" ht="30" customHeight="1" x14ac:dyDescent="0.25">
      <c r="A113" s="100" t="s">
        <v>1230</v>
      </c>
      <c r="B113" s="101" t="s">
        <v>1231</v>
      </c>
      <c r="C113" s="102" t="s">
        <v>1232</v>
      </c>
      <c r="D113" s="102" t="s">
        <v>1232</v>
      </c>
    </row>
    <row r="114" spans="1:4" s="103" customFormat="1" ht="30" customHeight="1" x14ac:dyDescent="0.25">
      <c r="A114" s="100" t="s">
        <v>1233</v>
      </c>
      <c r="B114" s="101" t="s">
        <v>1234</v>
      </c>
      <c r="C114" s="102" t="s">
        <v>1232</v>
      </c>
      <c r="D114" s="102" t="s">
        <v>1232</v>
      </c>
    </row>
    <row r="115" spans="1:4" s="103" customFormat="1" ht="30" customHeight="1" x14ac:dyDescent="0.25">
      <c r="A115" s="100" t="s">
        <v>1235</v>
      </c>
      <c r="B115" s="101" t="s">
        <v>1236</v>
      </c>
      <c r="C115" s="102">
        <v>1</v>
      </c>
      <c r="D115" s="102">
        <v>1</v>
      </c>
    </row>
    <row r="116" spans="1:4" s="103" customFormat="1" ht="30" customHeight="1" x14ac:dyDescent="0.25">
      <c r="A116" s="100" t="s">
        <v>1237</v>
      </c>
      <c r="B116" s="101" t="s">
        <v>1238</v>
      </c>
      <c r="C116" s="102" t="s">
        <v>1239</v>
      </c>
      <c r="D116" s="102" t="s">
        <v>1239</v>
      </c>
    </row>
    <row r="117" spans="1:4" s="103" customFormat="1" ht="30" customHeight="1" x14ac:dyDescent="0.25">
      <c r="A117" s="100" t="s">
        <v>1240</v>
      </c>
      <c r="B117" s="101" t="s">
        <v>1241</v>
      </c>
      <c r="C117" s="102" t="s">
        <v>1239</v>
      </c>
      <c r="D117" s="102" t="s">
        <v>1239</v>
      </c>
    </row>
    <row r="118" spans="1:4" s="103" customFormat="1" ht="30" customHeight="1" x14ac:dyDescent="0.25">
      <c r="A118" s="100" t="s">
        <v>1242</v>
      </c>
      <c r="B118" s="101" t="s">
        <v>1243</v>
      </c>
      <c r="C118" s="102">
        <v>1</v>
      </c>
      <c r="D118" s="102">
        <v>1</v>
      </c>
    </row>
    <row r="119" spans="1:4" s="103" customFormat="1" ht="30" customHeight="1" x14ac:dyDescent="0.25">
      <c r="A119" s="100" t="s">
        <v>1244</v>
      </c>
      <c r="B119" s="101" t="s">
        <v>1245</v>
      </c>
      <c r="C119" s="102">
        <v>4</v>
      </c>
      <c r="D119" s="102">
        <v>4</v>
      </c>
    </row>
    <row r="120" spans="1:4" s="103" customFormat="1" ht="30" customHeight="1" x14ac:dyDescent="0.25">
      <c r="A120" s="100" t="s">
        <v>1246</v>
      </c>
      <c r="B120" s="101" t="s">
        <v>1247</v>
      </c>
      <c r="C120" s="102" t="s">
        <v>1248</v>
      </c>
      <c r="D120" s="102" t="s">
        <v>1248</v>
      </c>
    </row>
    <row r="121" spans="1:4" s="103" customFormat="1" ht="30" customHeight="1" x14ac:dyDescent="0.25">
      <c r="A121" s="100" t="s">
        <v>1249</v>
      </c>
      <c r="B121" s="101" t="s">
        <v>1250</v>
      </c>
      <c r="C121" s="102" t="s">
        <v>1251</v>
      </c>
      <c r="D121" s="102" t="s">
        <v>1251</v>
      </c>
    </row>
    <row r="122" spans="1:4" s="103" customFormat="1" ht="30" customHeight="1" x14ac:dyDescent="0.25">
      <c r="A122" s="100" t="s">
        <v>1252</v>
      </c>
      <c r="B122" s="101" t="s">
        <v>1253</v>
      </c>
      <c r="C122" s="102" t="s">
        <v>1254</v>
      </c>
      <c r="D122" s="102" t="s">
        <v>1254</v>
      </c>
    </row>
    <row r="123" spans="1:4" s="103" customFormat="1" ht="30" customHeight="1" x14ac:dyDescent="0.25">
      <c r="A123" s="100" t="s">
        <v>1255</v>
      </c>
      <c r="B123" s="101" t="s">
        <v>1256</v>
      </c>
      <c r="C123" s="102" t="s">
        <v>1046</v>
      </c>
      <c r="D123" s="102" t="s">
        <v>1046</v>
      </c>
    </row>
    <row r="124" spans="1:4" s="103" customFormat="1" ht="30" customHeight="1" x14ac:dyDescent="0.25">
      <c r="A124" s="100" t="s">
        <v>1257</v>
      </c>
      <c r="B124" s="101" t="s">
        <v>1258</v>
      </c>
      <c r="C124" s="102">
        <v>3</v>
      </c>
      <c r="D124" s="102">
        <v>3</v>
      </c>
    </row>
    <row r="125" spans="1:4" s="103" customFormat="1" ht="30" customHeight="1" x14ac:dyDescent="0.25">
      <c r="A125" s="100" t="s">
        <v>1259</v>
      </c>
      <c r="B125" s="101" t="s">
        <v>1260</v>
      </c>
      <c r="C125" s="102" t="s">
        <v>1261</v>
      </c>
      <c r="D125" s="102" t="s">
        <v>1261</v>
      </c>
    </row>
    <row r="126" spans="1:4" s="103" customFormat="1" ht="30" customHeight="1" x14ac:dyDescent="0.25">
      <c r="A126" s="100" t="s">
        <v>1262</v>
      </c>
      <c r="B126" s="101" t="s">
        <v>1263</v>
      </c>
      <c r="C126" s="102" t="s">
        <v>1264</v>
      </c>
      <c r="D126" s="102" t="s">
        <v>1264</v>
      </c>
    </row>
    <row r="127" spans="1:4" s="103" customFormat="1" ht="30" customHeight="1" x14ac:dyDescent="0.25">
      <c r="A127" s="100" t="s">
        <v>1265</v>
      </c>
      <c r="B127" s="101" t="s">
        <v>1266</v>
      </c>
      <c r="C127" s="102" t="s">
        <v>1017</v>
      </c>
      <c r="D127" s="102" t="s">
        <v>1017</v>
      </c>
    </row>
    <row r="128" spans="1:4" s="103" customFormat="1" ht="30" customHeight="1" x14ac:dyDescent="0.25">
      <c r="A128" s="100" t="s">
        <v>1267</v>
      </c>
      <c r="B128" s="101" t="s">
        <v>1268</v>
      </c>
      <c r="C128" s="102" t="s">
        <v>1017</v>
      </c>
      <c r="D128" s="102" t="s">
        <v>1017</v>
      </c>
    </row>
    <row r="129" spans="1:4" s="103" customFormat="1" ht="30" customHeight="1" x14ac:dyDescent="0.25">
      <c r="A129" s="100" t="s">
        <v>1269</v>
      </c>
      <c r="B129" s="101" t="s">
        <v>1270</v>
      </c>
      <c r="C129" s="102" t="s">
        <v>962</v>
      </c>
      <c r="D129" s="102" t="s">
        <v>962</v>
      </c>
    </row>
    <row r="130" spans="1:4" s="103" customFormat="1" ht="30" customHeight="1" x14ac:dyDescent="0.25">
      <c r="A130" s="100" t="s">
        <v>1271</v>
      </c>
      <c r="B130" s="101" t="s">
        <v>1272</v>
      </c>
      <c r="C130" s="102" t="s">
        <v>1195</v>
      </c>
      <c r="D130" s="102" t="s">
        <v>1195</v>
      </c>
    </row>
    <row r="131" spans="1:4" s="103" customFormat="1" ht="30" customHeight="1" x14ac:dyDescent="0.25">
      <c r="A131" s="100" t="s">
        <v>1273</v>
      </c>
      <c r="B131" s="101" t="s">
        <v>1274</v>
      </c>
      <c r="C131" s="102" t="s">
        <v>1017</v>
      </c>
      <c r="D131" s="102" t="s">
        <v>1017</v>
      </c>
    </row>
    <row r="132" spans="1:4" s="103" customFormat="1" ht="30" customHeight="1" x14ac:dyDescent="0.25">
      <c r="A132" s="100" t="s">
        <v>1275</v>
      </c>
      <c r="B132" s="101" t="s">
        <v>1276</v>
      </c>
      <c r="C132" s="102">
        <v>2</v>
      </c>
      <c r="D132" s="102">
        <v>2</v>
      </c>
    </row>
    <row r="133" spans="1:4" s="103" customFormat="1" ht="30" customHeight="1" x14ac:dyDescent="0.25">
      <c r="A133" s="100" t="s">
        <v>1277</v>
      </c>
      <c r="B133" s="101" t="s">
        <v>1278</v>
      </c>
      <c r="C133" s="102" t="s">
        <v>1279</v>
      </c>
      <c r="D133" s="102" t="s">
        <v>1279</v>
      </c>
    </row>
    <row r="134" spans="1:4" s="103" customFormat="1" ht="30" customHeight="1" x14ac:dyDescent="0.25">
      <c r="A134" s="100" t="s">
        <v>1280</v>
      </c>
      <c r="B134" s="101" t="s">
        <v>1281</v>
      </c>
      <c r="C134" s="102">
        <v>1</v>
      </c>
      <c r="D134" s="102">
        <v>1</v>
      </c>
    </row>
    <row r="135" spans="1:4" s="103" customFormat="1" ht="30" customHeight="1" x14ac:dyDescent="0.25">
      <c r="A135" s="100" t="s">
        <v>1282</v>
      </c>
      <c r="B135" s="101" t="s">
        <v>1283</v>
      </c>
      <c r="C135" s="102">
        <v>1</v>
      </c>
      <c r="D135" s="102">
        <v>1</v>
      </c>
    </row>
    <row r="136" spans="1:4" s="103" customFormat="1" ht="30" customHeight="1" x14ac:dyDescent="0.25">
      <c r="A136" s="100" t="s">
        <v>1284</v>
      </c>
      <c r="B136" s="101" t="s">
        <v>1285</v>
      </c>
      <c r="C136" s="102" t="s">
        <v>1002</v>
      </c>
      <c r="D136" s="102" t="s">
        <v>1002</v>
      </c>
    </row>
    <row r="137" spans="1:4" s="103" customFormat="1" ht="30" customHeight="1" x14ac:dyDescent="0.25">
      <c r="A137" s="100" t="s">
        <v>1286</v>
      </c>
      <c r="B137" s="101" t="s">
        <v>1287</v>
      </c>
      <c r="C137" s="102" t="s">
        <v>1002</v>
      </c>
      <c r="D137" s="102" t="s">
        <v>1002</v>
      </c>
    </row>
    <row r="138" spans="1:4" s="103" customFormat="1" ht="30" customHeight="1" x14ac:dyDescent="0.25">
      <c r="A138" s="100" t="s">
        <v>1288</v>
      </c>
      <c r="B138" s="101" t="s">
        <v>1289</v>
      </c>
      <c r="C138" s="102" t="s">
        <v>1017</v>
      </c>
      <c r="D138" s="102" t="s">
        <v>1017</v>
      </c>
    </row>
    <row r="139" spans="1:4" s="103" customFormat="1" ht="30" customHeight="1" x14ac:dyDescent="0.25">
      <c r="A139" s="100" t="s">
        <v>1290</v>
      </c>
      <c r="B139" s="101" t="s">
        <v>1291</v>
      </c>
      <c r="C139" s="102" t="s">
        <v>1292</v>
      </c>
      <c r="D139" s="102" t="s">
        <v>1292</v>
      </c>
    </row>
    <row r="140" spans="1:4" s="103" customFormat="1" ht="30" customHeight="1" x14ac:dyDescent="0.25">
      <c r="A140" s="100" t="s">
        <v>1293</v>
      </c>
      <c r="B140" s="101" t="s">
        <v>1294</v>
      </c>
      <c r="C140" s="102" t="s">
        <v>1002</v>
      </c>
      <c r="D140" s="102" t="s">
        <v>1002</v>
      </c>
    </row>
    <row r="141" spans="1:4" s="103" customFormat="1" ht="30" customHeight="1" x14ac:dyDescent="0.25">
      <c r="A141" s="100" t="s">
        <v>1295</v>
      </c>
      <c r="B141" s="101" t="s">
        <v>1296</v>
      </c>
      <c r="C141" s="102">
        <v>1</v>
      </c>
      <c r="D141" s="102">
        <v>1</v>
      </c>
    </row>
    <row r="142" spans="1:4" s="103" customFormat="1" ht="30" customHeight="1" x14ac:dyDescent="0.25">
      <c r="A142" s="297" t="s">
        <v>1297</v>
      </c>
      <c r="B142" s="298"/>
      <c r="C142" s="298"/>
      <c r="D142" s="298"/>
    </row>
    <row r="143" spans="1:4" s="103" customFormat="1" ht="30" customHeight="1" x14ac:dyDescent="0.25">
      <c r="A143" s="100" t="s">
        <v>1298</v>
      </c>
      <c r="B143" s="101" t="s">
        <v>1299</v>
      </c>
      <c r="C143" s="102"/>
      <c r="D143" s="102" t="s">
        <v>1300</v>
      </c>
    </row>
    <row r="144" spans="1:4" s="103" customFormat="1" ht="30" customHeight="1" x14ac:dyDescent="0.25">
      <c r="A144" s="100" t="s">
        <v>1301</v>
      </c>
      <c r="B144" s="101" t="s">
        <v>1302</v>
      </c>
      <c r="C144" s="102"/>
      <c r="D144" s="102" t="s">
        <v>1303</v>
      </c>
    </row>
    <row r="145" spans="1:4" s="103" customFormat="1" ht="30" customHeight="1" x14ac:dyDescent="0.25">
      <c r="A145" s="100" t="s">
        <v>1304</v>
      </c>
      <c r="B145" s="101" t="s">
        <v>1305</v>
      </c>
      <c r="C145" s="102"/>
      <c r="D145" s="102" t="s">
        <v>1306</v>
      </c>
    </row>
    <row r="146" spans="1:4" s="103" customFormat="1" ht="30" customHeight="1" x14ac:dyDescent="0.25">
      <c r="A146" s="100" t="s">
        <v>1307</v>
      </c>
      <c r="B146" s="101" t="s">
        <v>1308</v>
      </c>
      <c r="C146" s="102"/>
      <c r="D146" s="102" t="s">
        <v>978</v>
      </c>
    </row>
    <row r="147" spans="1:4" s="103" customFormat="1" ht="30" customHeight="1" x14ac:dyDescent="0.25">
      <c r="A147" s="100" t="s">
        <v>1309</v>
      </c>
      <c r="B147" s="101" t="s">
        <v>1310</v>
      </c>
      <c r="C147" s="102"/>
      <c r="D147" s="102" t="s">
        <v>1049</v>
      </c>
    </row>
    <row r="148" spans="1:4" s="103" customFormat="1" ht="30" customHeight="1" x14ac:dyDescent="0.25">
      <c r="A148" s="100" t="s">
        <v>1311</v>
      </c>
      <c r="B148" s="101" t="s">
        <v>1312</v>
      </c>
      <c r="C148" s="102"/>
      <c r="D148" s="102" t="s">
        <v>1119</v>
      </c>
    </row>
    <row r="149" spans="1:4" s="103" customFormat="1" ht="30" customHeight="1" x14ac:dyDescent="0.25">
      <c r="A149" s="100" t="s">
        <v>1313</v>
      </c>
      <c r="B149" s="101" t="s">
        <v>1314</v>
      </c>
      <c r="C149" s="102"/>
      <c r="D149" s="102">
        <v>2</v>
      </c>
    </row>
    <row r="150" spans="1:4" s="103" customFormat="1" ht="30" customHeight="1" x14ac:dyDescent="0.25">
      <c r="A150" s="100" t="s">
        <v>1315</v>
      </c>
      <c r="B150" s="101" t="s">
        <v>1316</v>
      </c>
      <c r="C150" s="102"/>
      <c r="D150" s="102" t="s">
        <v>1317</v>
      </c>
    </row>
    <row r="151" spans="1:4" s="103" customFormat="1" ht="30" customHeight="1" x14ac:dyDescent="0.25">
      <c r="A151" s="100" t="s">
        <v>1318</v>
      </c>
      <c r="B151" s="101" t="s">
        <v>1319</v>
      </c>
      <c r="C151" s="102"/>
      <c r="D151" s="102" t="s">
        <v>1248</v>
      </c>
    </row>
    <row r="152" spans="1:4" s="103" customFormat="1" ht="30" customHeight="1" x14ac:dyDescent="0.25">
      <c r="A152" s="100" t="s">
        <v>1320</v>
      </c>
      <c r="B152" s="101" t="s">
        <v>1321</v>
      </c>
      <c r="C152" s="102"/>
      <c r="D152" s="102" t="s">
        <v>1198</v>
      </c>
    </row>
    <row r="153" spans="1:4" s="103" customFormat="1" ht="30" customHeight="1" x14ac:dyDescent="0.25">
      <c r="A153" s="100" t="s">
        <v>1322</v>
      </c>
      <c r="B153" s="101" t="s">
        <v>1323</v>
      </c>
      <c r="C153" s="102"/>
      <c r="D153" s="102" t="s">
        <v>1317</v>
      </c>
    </row>
    <row r="154" spans="1:4" s="103" customFormat="1" ht="30" customHeight="1" x14ac:dyDescent="0.25">
      <c r="A154" s="100" t="s">
        <v>1324</v>
      </c>
      <c r="B154" s="101" t="s">
        <v>1325</v>
      </c>
      <c r="C154" s="102"/>
      <c r="D154" s="102" t="s">
        <v>1326</v>
      </c>
    </row>
    <row r="155" spans="1:4" s="103" customFormat="1" ht="30" customHeight="1" x14ac:dyDescent="0.25">
      <c r="A155" s="100" t="s">
        <v>1327</v>
      </c>
      <c r="B155" s="101" t="s">
        <v>1328</v>
      </c>
      <c r="C155" s="102"/>
      <c r="D155" s="102" t="s">
        <v>1206</v>
      </c>
    </row>
    <row r="156" spans="1:4" s="103" customFormat="1" ht="30" customHeight="1" x14ac:dyDescent="0.25">
      <c r="A156" s="100" t="s">
        <v>1329</v>
      </c>
      <c r="B156" s="101" t="s">
        <v>1330</v>
      </c>
      <c r="C156" s="102"/>
      <c r="D156" s="102">
        <v>4</v>
      </c>
    </row>
    <row r="157" spans="1:4" s="103" customFormat="1" ht="30" customHeight="1" x14ac:dyDescent="0.25">
      <c r="A157" s="100" t="s">
        <v>1331</v>
      </c>
      <c r="B157" s="101" t="s">
        <v>1332</v>
      </c>
      <c r="C157" s="102"/>
      <c r="D157" s="102">
        <v>4</v>
      </c>
    </row>
    <row r="158" spans="1:4" s="103" customFormat="1" ht="30" customHeight="1" x14ac:dyDescent="0.25">
      <c r="A158" s="100" t="s">
        <v>1333</v>
      </c>
      <c r="B158" s="101" t="s">
        <v>1334</v>
      </c>
      <c r="C158" s="102"/>
      <c r="D158" s="102" t="s">
        <v>1206</v>
      </c>
    </row>
    <row r="159" spans="1:4" s="103" customFormat="1" ht="30" customHeight="1" x14ac:dyDescent="0.25">
      <c r="A159" s="100" t="s">
        <v>1335</v>
      </c>
      <c r="B159" s="101" t="s">
        <v>1336</v>
      </c>
      <c r="C159" s="102"/>
      <c r="D159" s="102" t="s">
        <v>1049</v>
      </c>
    </row>
    <row r="160" spans="1:4" s="103" customFormat="1" ht="30" customHeight="1" x14ac:dyDescent="0.25">
      <c r="A160" s="100" t="s">
        <v>1337</v>
      </c>
      <c r="B160" s="101" t="s">
        <v>1338</v>
      </c>
      <c r="C160" s="102"/>
      <c r="D160" s="102" t="s">
        <v>1248</v>
      </c>
    </row>
    <row r="161" spans="1:4" s="103" customFormat="1" ht="30" customHeight="1" x14ac:dyDescent="0.25">
      <c r="A161" s="100" t="s">
        <v>1339</v>
      </c>
      <c r="B161" s="101" t="s">
        <v>1340</v>
      </c>
      <c r="C161" s="102"/>
      <c r="D161" s="102">
        <v>1</v>
      </c>
    </row>
    <row r="162" spans="1:4" s="103" customFormat="1" ht="30" customHeight="1" x14ac:dyDescent="0.25">
      <c r="A162" s="297" t="s">
        <v>1341</v>
      </c>
      <c r="B162" s="298"/>
      <c r="C162" s="298"/>
      <c r="D162" s="298"/>
    </row>
    <row r="163" spans="1:4" s="103" customFormat="1" ht="30" customHeight="1" x14ac:dyDescent="0.25">
      <c r="A163" s="100" t="s">
        <v>1342</v>
      </c>
      <c r="B163" s="101" t="s">
        <v>1343</v>
      </c>
      <c r="C163" s="102"/>
      <c r="D163" s="102" t="s">
        <v>1344</v>
      </c>
    </row>
    <row r="164" spans="1:4" s="103" customFormat="1" ht="30" customHeight="1" x14ac:dyDescent="0.25">
      <c r="A164" s="100" t="s">
        <v>1345</v>
      </c>
      <c r="B164" s="101" t="s">
        <v>1346</v>
      </c>
      <c r="C164" s="102" t="s">
        <v>1174</v>
      </c>
      <c r="D164" s="102" t="s">
        <v>1344</v>
      </c>
    </row>
    <row r="165" spans="1:4" s="103" customFormat="1" ht="30" customHeight="1" x14ac:dyDescent="0.25">
      <c r="A165" s="100" t="s">
        <v>1347</v>
      </c>
      <c r="B165" s="101" t="s">
        <v>1348</v>
      </c>
      <c r="C165" s="102" t="s">
        <v>1174</v>
      </c>
      <c r="D165" s="102"/>
    </row>
    <row r="166" spans="1:4" s="103" customFormat="1" ht="30" customHeight="1" x14ac:dyDescent="0.25">
      <c r="A166" s="100" t="s">
        <v>1349</v>
      </c>
      <c r="B166" s="101" t="s">
        <v>1350</v>
      </c>
      <c r="C166" s="102" t="s">
        <v>1174</v>
      </c>
      <c r="D166" s="102" t="s">
        <v>1174</v>
      </c>
    </row>
    <row r="167" spans="1:4" s="103" customFormat="1" ht="30" customHeight="1" x14ac:dyDescent="0.25">
      <c r="A167" s="100" t="s">
        <v>1351</v>
      </c>
      <c r="B167" s="101" t="s">
        <v>1352</v>
      </c>
      <c r="C167" s="102" t="s">
        <v>1353</v>
      </c>
      <c r="D167" s="102" t="s">
        <v>1353</v>
      </c>
    </row>
    <row r="168" spans="1:4" s="103" customFormat="1" ht="30" customHeight="1" x14ac:dyDescent="0.25">
      <c r="A168" s="100" t="s">
        <v>1354</v>
      </c>
      <c r="B168" s="101" t="s">
        <v>1355</v>
      </c>
      <c r="C168" s="102" t="s">
        <v>1356</v>
      </c>
      <c r="D168" s="102" t="s">
        <v>1356</v>
      </c>
    </row>
    <row r="169" spans="1:4" s="103" customFormat="1" ht="30" customHeight="1" x14ac:dyDescent="0.25">
      <c r="A169" s="100" t="s">
        <v>1357</v>
      </c>
      <c r="B169" s="101" t="s">
        <v>1358</v>
      </c>
      <c r="C169" s="102" t="s">
        <v>1359</v>
      </c>
      <c r="D169" s="102" t="s">
        <v>1359</v>
      </c>
    </row>
    <row r="170" spans="1:4" s="103" customFormat="1" ht="30" customHeight="1" thickBot="1" x14ac:dyDescent="0.3">
      <c r="A170" s="104" t="s">
        <v>1360</v>
      </c>
      <c r="B170" s="105" t="s">
        <v>1361</v>
      </c>
      <c r="C170" s="106">
        <v>1</v>
      </c>
      <c r="D170" s="106">
        <v>1</v>
      </c>
    </row>
    <row r="171" spans="1:4" x14ac:dyDescent="0.25">
      <c r="A171" s="107" t="s">
        <v>1362</v>
      </c>
    </row>
    <row r="172" spans="1:4" ht="18.75" x14ac:dyDescent="0.25">
      <c r="A172" s="108" t="s">
        <v>1363</v>
      </c>
    </row>
    <row r="173" spans="1:4" ht="18.75" x14ac:dyDescent="0.25">
      <c r="A173" s="108" t="s">
        <v>1364</v>
      </c>
    </row>
    <row r="174" spans="1:4" ht="18.75" x14ac:dyDescent="0.25">
      <c r="A174" s="108" t="s">
        <v>1365</v>
      </c>
    </row>
    <row r="175" spans="1:4" ht="18.75" x14ac:dyDescent="0.25">
      <c r="A175" s="108" t="s">
        <v>1366</v>
      </c>
    </row>
    <row r="176" spans="1:4" ht="18.75" x14ac:dyDescent="0.25">
      <c r="A176" s="108" t="s">
        <v>1367</v>
      </c>
    </row>
    <row r="177" spans="1:1" ht="18.75" x14ac:dyDescent="0.25">
      <c r="A177" s="108" t="s">
        <v>1368</v>
      </c>
    </row>
    <row r="178" spans="1:1" ht="18.75" x14ac:dyDescent="0.25">
      <c r="A178" s="108" t="s">
        <v>1369</v>
      </c>
    </row>
    <row r="179" spans="1:1" ht="18.75" x14ac:dyDescent="0.25">
      <c r="A179" s="108" t="s">
        <v>1370</v>
      </c>
    </row>
    <row r="180" spans="1:1" ht="18.75" x14ac:dyDescent="0.25">
      <c r="A180" s="108" t="s">
        <v>1371</v>
      </c>
    </row>
  </sheetData>
  <mergeCells count="7">
    <mergeCell ref="A1:D1"/>
    <mergeCell ref="A162:D162"/>
    <mergeCell ref="A3:A4"/>
    <mergeCell ref="B3:B4"/>
    <mergeCell ref="C3:D3"/>
    <mergeCell ref="A142:D142"/>
    <mergeCell ref="A2:D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F5"/>
  <sheetViews>
    <sheetView workbookViewId="0">
      <selection activeCell="B7" sqref="B7"/>
    </sheetView>
  </sheetViews>
  <sheetFormatPr defaultRowHeight="15.75" x14ac:dyDescent="0.25"/>
  <cols>
    <col min="1" max="1" width="71.7109375" style="153" customWidth="1"/>
    <col min="2" max="2" width="18.28515625" style="153" customWidth="1"/>
    <col min="3" max="256" width="9.140625" style="153"/>
    <col min="257" max="257" width="71.7109375" style="153" customWidth="1"/>
    <col min="258" max="258" width="18.28515625" style="153" customWidth="1"/>
    <col min="259" max="512" width="9.140625" style="153"/>
    <col min="513" max="513" width="71.7109375" style="153" customWidth="1"/>
    <col min="514" max="514" width="18.28515625" style="153" customWidth="1"/>
    <col min="515" max="768" width="9.140625" style="153"/>
    <col min="769" max="769" width="71.7109375" style="153" customWidth="1"/>
    <col min="770" max="770" width="18.28515625" style="153" customWidth="1"/>
    <col min="771" max="1024" width="9.140625" style="153"/>
    <col min="1025" max="1025" width="71.7109375" style="153" customWidth="1"/>
    <col min="1026" max="1026" width="18.28515625" style="153" customWidth="1"/>
    <col min="1027" max="1280" width="9.140625" style="153"/>
    <col min="1281" max="1281" width="71.7109375" style="153" customWidth="1"/>
    <col min="1282" max="1282" width="18.28515625" style="153" customWidth="1"/>
    <col min="1283" max="1536" width="9.140625" style="153"/>
    <col min="1537" max="1537" width="71.7109375" style="153" customWidth="1"/>
    <col min="1538" max="1538" width="18.28515625" style="153" customWidth="1"/>
    <col min="1539" max="1792" width="9.140625" style="153"/>
    <col min="1793" max="1793" width="71.7109375" style="153" customWidth="1"/>
    <col min="1794" max="1794" width="18.28515625" style="153" customWidth="1"/>
    <col min="1795" max="2048" width="9.140625" style="153"/>
    <col min="2049" max="2049" width="71.7109375" style="153" customWidth="1"/>
    <col min="2050" max="2050" width="18.28515625" style="153" customWidth="1"/>
    <col min="2051" max="2304" width="9.140625" style="153"/>
    <col min="2305" max="2305" width="71.7109375" style="153" customWidth="1"/>
    <col min="2306" max="2306" width="18.28515625" style="153" customWidth="1"/>
    <col min="2307" max="2560" width="9.140625" style="153"/>
    <col min="2561" max="2561" width="71.7109375" style="153" customWidth="1"/>
    <col min="2562" max="2562" width="18.28515625" style="153" customWidth="1"/>
    <col min="2563" max="2816" width="9.140625" style="153"/>
    <col min="2817" max="2817" width="71.7109375" style="153" customWidth="1"/>
    <col min="2818" max="2818" width="18.28515625" style="153" customWidth="1"/>
    <col min="2819" max="3072" width="9.140625" style="153"/>
    <col min="3073" max="3073" width="71.7109375" style="153" customWidth="1"/>
    <col min="3074" max="3074" width="18.28515625" style="153" customWidth="1"/>
    <col min="3075" max="3328" width="9.140625" style="153"/>
    <col min="3329" max="3329" width="71.7109375" style="153" customWidth="1"/>
    <col min="3330" max="3330" width="18.28515625" style="153" customWidth="1"/>
    <col min="3331" max="3584" width="9.140625" style="153"/>
    <col min="3585" max="3585" width="71.7109375" style="153" customWidth="1"/>
    <col min="3586" max="3586" width="18.28515625" style="153" customWidth="1"/>
    <col min="3587" max="3840" width="9.140625" style="153"/>
    <col min="3841" max="3841" width="71.7109375" style="153" customWidth="1"/>
    <col min="3842" max="3842" width="18.28515625" style="153" customWidth="1"/>
    <col min="3843" max="4096" width="9.140625" style="153"/>
    <col min="4097" max="4097" width="71.7109375" style="153" customWidth="1"/>
    <col min="4098" max="4098" width="18.28515625" style="153" customWidth="1"/>
    <col min="4099" max="4352" width="9.140625" style="153"/>
    <col min="4353" max="4353" width="71.7109375" style="153" customWidth="1"/>
    <col min="4354" max="4354" width="18.28515625" style="153" customWidth="1"/>
    <col min="4355" max="4608" width="9.140625" style="153"/>
    <col min="4609" max="4609" width="71.7109375" style="153" customWidth="1"/>
    <col min="4610" max="4610" width="18.28515625" style="153" customWidth="1"/>
    <col min="4611" max="4864" width="9.140625" style="153"/>
    <col min="4865" max="4865" width="71.7109375" style="153" customWidth="1"/>
    <col min="4866" max="4866" width="18.28515625" style="153" customWidth="1"/>
    <col min="4867" max="5120" width="9.140625" style="153"/>
    <col min="5121" max="5121" width="71.7109375" style="153" customWidth="1"/>
    <col min="5122" max="5122" width="18.28515625" style="153" customWidth="1"/>
    <col min="5123" max="5376" width="9.140625" style="153"/>
    <col min="5377" max="5377" width="71.7109375" style="153" customWidth="1"/>
    <col min="5378" max="5378" width="18.28515625" style="153" customWidth="1"/>
    <col min="5379" max="5632" width="9.140625" style="153"/>
    <col min="5633" max="5633" width="71.7109375" style="153" customWidth="1"/>
    <col min="5634" max="5634" width="18.28515625" style="153" customWidth="1"/>
    <col min="5635" max="5888" width="9.140625" style="153"/>
    <col min="5889" max="5889" width="71.7109375" style="153" customWidth="1"/>
    <col min="5890" max="5890" width="18.28515625" style="153" customWidth="1"/>
    <col min="5891" max="6144" width="9.140625" style="153"/>
    <col min="6145" max="6145" width="71.7109375" style="153" customWidth="1"/>
    <col min="6146" max="6146" width="18.28515625" style="153" customWidth="1"/>
    <col min="6147" max="6400" width="9.140625" style="153"/>
    <col min="6401" max="6401" width="71.7109375" style="153" customWidth="1"/>
    <col min="6402" max="6402" width="18.28515625" style="153" customWidth="1"/>
    <col min="6403" max="6656" width="9.140625" style="153"/>
    <col min="6657" max="6657" width="71.7109375" style="153" customWidth="1"/>
    <col min="6658" max="6658" width="18.28515625" style="153" customWidth="1"/>
    <col min="6659" max="6912" width="9.140625" style="153"/>
    <col min="6913" max="6913" width="71.7109375" style="153" customWidth="1"/>
    <col min="6914" max="6914" width="18.28515625" style="153" customWidth="1"/>
    <col min="6915" max="7168" width="9.140625" style="153"/>
    <col min="7169" max="7169" width="71.7109375" style="153" customWidth="1"/>
    <col min="7170" max="7170" width="18.28515625" style="153" customWidth="1"/>
    <col min="7171" max="7424" width="9.140625" style="153"/>
    <col min="7425" max="7425" width="71.7109375" style="153" customWidth="1"/>
    <col min="7426" max="7426" width="18.28515625" style="153" customWidth="1"/>
    <col min="7427" max="7680" width="9.140625" style="153"/>
    <col min="7681" max="7681" width="71.7109375" style="153" customWidth="1"/>
    <col min="7682" max="7682" width="18.28515625" style="153" customWidth="1"/>
    <col min="7683" max="7936" width="9.140625" style="153"/>
    <col min="7937" max="7937" width="71.7109375" style="153" customWidth="1"/>
    <col min="7938" max="7938" width="18.28515625" style="153" customWidth="1"/>
    <col min="7939" max="8192" width="9.140625" style="153"/>
    <col min="8193" max="8193" width="71.7109375" style="153" customWidth="1"/>
    <col min="8194" max="8194" width="18.28515625" style="153" customWidth="1"/>
    <col min="8195" max="8448" width="9.140625" style="153"/>
    <col min="8449" max="8449" width="71.7109375" style="153" customWidth="1"/>
    <col min="8450" max="8450" width="18.28515625" style="153" customWidth="1"/>
    <col min="8451" max="8704" width="9.140625" style="153"/>
    <col min="8705" max="8705" width="71.7109375" style="153" customWidth="1"/>
    <col min="8706" max="8706" width="18.28515625" style="153" customWidth="1"/>
    <col min="8707" max="8960" width="9.140625" style="153"/>
    <col min="8961" max="8961" width="71.7109375" style="153" customWidth="1"/>
    <col min="8962" max="8962" width="18.28515625" style="153" customWidth="1"/>
    <col min="8963" max="9216" width="9.140625" style="153"/>
    <col min="9217" max="9217" width="71.7109375" style="153" customWidth="1"/>
    <col min="9218" max="9218" width="18.28515625" style="153" customWidth="1"/>
    <col min="9219" max="9472" width="9.140625" style="153"/>
    <col min="9473" max="9473" width="71.7109375" style="153" customWidth="1"/>
    <col min="9474" max="9474" width="18.28515625" style="153" customWidth="1"/>
    <col min="9475" max="9728" width="9.140625" style="153"/>
    <col min="9729" max="9729" width="71.7109375" style="153" customWidth="1"/>
    <col min="9730" max="9730" width="18.28515625" style="153" customWidth="1"/>
    <col min="9731" max="9984" width="9.140625" style="153"/>
    <col min="9985" max="9985" width="71.7109375" style="153" customWidth="1"/>
    <col min="9986" max="9986" width="18.28515625" style="153" customWidth="1"/>
    <col min="9987" max="10240" width="9.140625" style="153"/>
    <col min="10241" max="10241" width="71.7109375" style="153" customWidth="1"/>
    <col min="10242" max="10242" width="18.28515625" style="153" customWidth="1"/>
    <col min="10243" max="10496" width="9.140625" style="153"/>
    <col min="10497" max="10497" width="71.7109375" style="153" customWidth="1"/>
    <col min="10498" max="10498" width="18.28515625" style="153" customWidth="1"/>
    <col min="10499" max="10752" width="9.140625" style="153"/>
    <col min="10753" max="10753" width="71.7109375" style="153" customWidth="1"/>
    <col min="10754" max="10754" width="18.28515625" style="153" customWidth="1"/>
    <col min="10755" max="11008" width="9.140625" style="153"/>
    <col min="11009" max="11009" width="71.7109375" style="153" customWidth="1"/>
    <col min="11010" max="11010" width="18.28515625" style="153" customWidth="1"/>
    <col min="11011" max="11264" width="9.140625" style="153"/>
    <col min="11265" max="11265" width="71.7109375" style="153" customWidth="1"/>
    <col min="11266" max="11266" width="18.28515625" style="153" customWidth="1"/>
    <col min="11267" max="11520" width="9.140625" style="153"/>
    <col min="11521" max="11521" width="71.7109375" style="153" customWidth="1"/>
    <col min="11522" max="11522" width="18.28515625" style="153" customWidth="1"/>
    <col min="11523" max="11776" width="9.140625" style="153"/>
    <col min="11777" max="11777" width="71.7109375" style="153" customWidth="1"/>
    <col min="11778" max="11778" width="18.28515625" style="153" customWidth="1"/>
    <col min="11779" max="12032" width="9.140625" style="153"/>
    <col min="12033" max="12033" width="71.7109375" style="153" customWidth="1"/>
    <col min="12034" max="12034" width="18.28515625" style="153" customWidth="1"/>
    <col min="12035" max="12288" width="9.140625" style="153"/>
    <col min="12289" max="12289" width="71.7109375" style="153" customWidth="1"/>
    <col min="12290" max="12290" width="18.28515625" style="153" customWidth="1"/>
    <col min="12291" max="12544" width="9.140625" style="153"/>
    <col min="12545" max="12545" width="71.7109375" style="153" customWidth="1"/>
    <col min="12546" max="12546" width="18.28515625" style="153" customWidth="1"/>
    <col min="12547" max="12800" width="9.140625" style="153"/>
    <col min="12801" max="12801" width="71.7109375" style="153" customWidth="1"/>
    <col min="12802" max="12802" width="18.28515625" style="153" customWidth="1"/>
    <col min="12803" max="13056" width="9.140625" style="153"/>
    <col min="13057" max="13057" width="71.7109375" style="153" customWidth="1"/>
    <col min="13058" max="13058" width="18.28515625" style="153" customWidth="1"/>
    <col min="13059" max="13312" width="9.140625" style="153"/>
    <col min="13313" max="13313" width="71.7109375" style="153" customWidth="1"/>
    <col min="13314" max="13314" width="18.28515625" style="153" customWidth="1"/>
    <col min="13315" max="13568" width="9.140625" style="153"/>
    <col min="13569" max="13569" width="71.7109375" style="153" customWidth="1"/>
    <col min="13570" max="13570" width="18.28515625" style="153" customWidth="1"/>
    <col min="13571" max="13824" width="9.140625" style="153"/>
    <col min="13825" max="13825" width="71.7109375" style="153" customWidth="1"/>
    <col min="13826" max="13826" width="18.28515625" style="153" customWidth="1"/>
    <col min="13827" max="14080" width="9.140625" style="153"/>
    <col min="14081" max="14081" width="71.7109375" style="153" customWidth="1"/>
    <col min="14082" max="14082" width="18.28515625" style="153" customWidth="1"/>
    <col min="14083" max="14336" width="9.140625" style="153"/>
    <col min="14337" max="14337" width="71.7109375" style="153" customWidth="1"/>
    <col min="14338" max="14338" width="18.28515625" style="153" customWidth="1"/>
    <col min="14339" max="14592" width="9.140625" style="153"/>
    <col min="14593" max="14593" width="71.7109375" style="153" customWidth="1"/>
    <col min="14594" max="14594" width="18.28515625" style="153" customWidth="1"/>
    <col min="14595" max="14848" width="9.140625" style="153"/>
    <col min="14849" max="14849" width="71.7109375" style="153" customWidth="1"/>
    <col min="14850" max="14850" width="18.28515625" style="153" customWidth="1"/>
    <col min="14851" max="15104" width="9.140625" style="153"/>
    <col min="15105" max="15105" width="71.7109375" style="153" customWidth="1"/>
    <col min="15106" max="15106" width="18.28515625" style="153" customWidth="1"/>
    <col min="15107" max="15360" width="9.140625" style="153"/>
    <col min="15361" max="15361" width="71.7109375" style="153" customWidth="1"/>
    <col min="15362" max="15362" width="18.28515625" style="153" customWidth="1"/>
    <col min="15363" max="15616" width="9.140625" style="153"/>
    <col min="15617" max="15617" width="71.7109375" style="153" customWidth="1"/>
    <col min="15618" max="15618" width="18.28515625" style="153" customWidth="1"/>
    <col min="15619" max="15872" width="9.140625" style="153"/>
    <col min="15873" max="15873" width="71.7109375" style="153" customWidth="1"/>
    <col min="15874" max="15874" width="18.28515625" style="153" customWidth="1"/>
    <col min="15875" max="16128" width="9.140625" style="153"/>
    <col min="16129" max="16129" width="71.7109375" style="153" customWidth="1"/>
    <col min="16130" max="16130" width="18.28515625" style="153" customWidth="1"/>
    <col min="16131" max="16384" width="9.140625" style="153"/>
  </cols>
  <sheetData>
    <row r="1" spans="1:6" ht="63" customHeight="1" x14ac:dyDescent="0.25">
      <c r="A1" s="381" t="s">
        <v>1930</v>
      </c>
      <c r="B1" s="381"/>
      <c r="C1" s="41"/>
      <c r="D1" s="41"/>
      <c r="E1" s="41"/>
      <c r="F1" s="41"/>
    </row>
    <row r="2" spans="1:6" ht="63" customHeight="1" x14ac:dyDescent="0.25">
      <c r="A2" s="360" t="s">
        <v>629</v>
      </c>
      <c r="B2" s="360"/>
    </row>
    <row r="3" spans="1:6" x14ac:dyDescent="0.25">
      <c r="B3" s="23" t="s">
        <v>0</v>
      </c>
    </row>
    <row r="4" spans="1:6" ht="27.75" customHeight="1" x14ac:dyDescent="0.25">
      <c r="A4" s="217" t="s">
        <v>630</v>
      </c>
      <c r="B4" s="236">
        <v>2172.27</v>
      </c>
    </row>
    <row r="5" spans="1:6" ht="39" customHeight="1" x14ac:dyDescent="0.25">
      <c r="A5" s="217" t="s">
        <v>631</v>
      </c>
      <c r="B5" s="202">
        <v>28172.27</v>
      </c>
    </row>
  </sheetData>
  <customSheetViews>
    <customSheetView guid="{11A65D95-9890-4805-A0BB-294CF68CDAA1}" fitToPage="1">
      <selection activeCell="B7" sqref="B7"/>
      <pageMargins left="0.70866141732283472" right="0.70866141732283472" top="0.74803149606299213" bottom="0.74803149606299213" header="0.31496062992125984" footer="0.31496062992125984"/>
      <pageSetup paperSize="9" scale="96" orientation="portrait" r:id="rId1"/>
    </customSheetView>
    <customSheetView guid="{08FA404A-F9F0-4EC9-AA49-68E391B65269}">
      <selection activeCell="B5" sqref="B5:B6"/>
      <pageMargins left="0.78740157480314965" right="0.39370078740157483" top="0.78740157480314965" bottom="0.78740157480314965" header="0.31496062992125984" footer="0.31496062992125984"/>
      <pageSetup paperSize="9" orientation="portrait" r:id="rId2"/>
    </customSheetView>
    <customSheetView guid="{BB99604F-40E2-427B-AC75-75CC689DB3FA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 r:id="rId3"/>
    </customSheetView>
    <customSheetView guid="{8F02E545-5D26-4BE5-A350-0EBB6A66406E}">
      <selection activeCell="B5" sqref="B5:B6"/>
      <pageMargins left="0.78740157480314965" right="0.39370078740157483" top="0.78740157480314965" bottom="0.78740157480314965" header="0.31496062992125984" footer="0.31496062992125984"/>
      <pageSetup paperSize="9" orientation="portrait" r:id="rId4"/>
    </customSheetView>
    <customSheetView guid="{30773A90-2135-4939-A239-B4C48250CDFD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 r:id="rId5"/>
    </customSheetView>
    <customSheetView guid="{368E3EB6-CA40-4015-A955-7F1FBC88EC8C}" topLeftCell="B1">
      <selection activeCell="B5" sqref="B5:B6"/>
      <pageMargins left="0.78740157480314965" right="0.39370078740157483" top="0.78740157480314965" bottom="0.78740157480314965" header="0.31496062992125984" footer="0.31496062992125984"/>
      <pageSetup paperSize="9" orientation="portrait" r:id="rId6"/>
    </customSheetView>
    <customSheetView guid="{DF4A5EBB-06D2-40DC-9B95-3046512EE78E}">
      <selection activeCell="B5" sqref="B5:B6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20F7E6C3-AE8C-4E5D-B2B0-E59668FDA2B2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1FCDA4B1-9937-4C91-824A-2567DC2F70E5}">
      <selection activeCell="F16" sqref="F16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F9F88B13-CD65-4CB8-8BB1-C31991AF331A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/>
    </customSheetView>
    <customSheetView guid="{FBE69448-F903-4525-8130-5A25DB5B0C8E}" fitToPage="1">
      <selection activeCell="B7" sqref="B7"/>
      <pageMargins left="0.70866141732283472" right="0.70866141732283472" top="0.74803149606299213" bottom="0.74803149606299213" header="0.31496062992125984" footer="0.31496062992125984"/>
      <pageSetup paperSize="9" scale="96" orientation="portrait"/>
    </customSheetView>
    <customSheetView guid="{B5CEDC1B-4D2F-4A90-9845-9EB97C68D04F}">
      <selection activeCell="A16" sqref="A16"/>
      <pageMargins left="0.78740157480314965" right="0.39370078740157483" top="0.78740157480314965" bottom="0.78740157480314965" header="0.31496062992125984" footer="0.31496062992125984"/>
      <pageSetup paperSize="9" orientation="portrait"/>
    </customSheetView>
  </customSheetViews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6" orientation="portrait" r:id="rId7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workbookViewId="0">
      <selection activeCell="D5" sqref="D5"/>
    </sheetView>
  </sheetViews>
  <sheetFormatPr defaultRowHeight="15.75" x14ac:dyDescent="0.25"/>
  <cols>
    <col min="1" max="1" width="10.140625" style="99" bestFit="1" customWidth="1"/>
    <col min="2" max="2" width="81.85546875" style="98" customWidth="1"/>
    <col min="3" max="4" width="23.7109375" style="98" customWidth="1"/>
    <col min="5" max="256" width="9.140625" style="98"/>
    <col min="257" max="257" width="10.140625" style="98" bestFit="1" customWidth="1"/>
    <col min="258" max="258" width="81.85546875" style="98" customWidth="1"/>
    <col min="259" max="260" width="23.7109375" style="98" customWidth="1"/>
    <col min="261" max="512" width="9.140625" style="98"/>
    <col min="513" max="513" width="10.140625" style="98" bestFit="1" customWidth="1"/>
    <col min="514" max="514" width="81.85546875" style="98" customWidth="1"/>
    <col min="515" max="516" width="23.7109375" style="98" customWidth="1"/>
    <col min="517" max="768" width="9.140625" style="98"/>
    <col min="769" max="769" width="10.140625" style="98" bestFit="1" customWidth="1"/>
    <col min="770" max="770" width="81.85546875" style="98" customWidth="1"/>
    <col min="771" max="772" width="23.7109375" style="98" customWidth="1"/>
    <col min="773" max="1024" width="9.140625" style="98"/>
    <col min="1025" max="1025" width="10.140625" style="98" bestFit="1" customWidth="1"/>
    <col min="1026" max="1026" width="81.85546875" style="98" customWidth="1"/>
    <col min="1027" max="1028" width="23.7109375" style="98" customWidth="1"/>
    <col min="1029" max="1280" width="9.140625" style="98"/>
    <col min="1281" max="1281" width="10.140625" style="98" bestFit="1" customWidth="1"/>
    <col min="1282" max="1282" width="81.85546875" style="98" customWidth="1"/>
    <col min="1283" max="1284" width="23.7109375" style="98" customWidth="1"/>
    <col min="1285" max="1536" width="9.140625" style="98"/>
    <col min="1537" max="1537" width="10.140625" style="98" bestFit="1" customWidth="1"/>
    <col min="1538" max="1538" width="81.85546875" style="98" customWidth="1"/>
    <col min="1539" max="1540" width="23.7109375" style="98" customWidth="1"/>
    <col min="1541" max="1792" width="9.140625" style="98"/>
    <col min="1793" max="1793" width="10.140625" style="98" bestFit="1" customWidth="1"/>
    <col min="1794" max="1794" width="81.85546875" style="98" customWidth="1"/>
    <col min="1795" max="1796" width="23.7109375" style="98" customWidth="1"/>
    <col min="1797" max="2048" width="9.140625" style="98"/>
    <col min="2049" max="2049" width="10.140625" style="98" bestFit="1" customWidth="1"/>
    <col min="2050" max="2050" width="81.85546875" style="98" customWidth="1"/>
    <col min="2051" max="2052" width="23.7109375" style="98" customWidth="1"/>
    <col min="2053" max="2304" width="9.140625" style="98"/>
    <col min="2305" max="2305" width="10.140625" style="98" bestFit="1" customWidth="1"/>
    <col min="2306" max="2306" width="81.85546875" style="98" customWidth="1"/>
    <col min="2307" max="2308" width="23.7109375" style="98" customWidth="1"/>
    <col min="2309" max="2560" width="9.140625" style="98"/>
    <col min="2561" max="2561" width="10.140625" style="98" bestFit="1" customWidth="1"/>
    <col min="2562" max="2562" width="81.85546875" style="98" customWidth="1"/>
    <col min="2563" max="2564" width="23.7109375" style="98" customWidth="1"/>
    <col min="2565" max="2816" width="9.140625" style="98"/>
    <col min="2817" max="2817" width="10.140625" style="98" bestFit="1" customWidth="1"/>
    <col min="2818" max="2818" width="81.85546875" style="98" customWidth="1"/>
    <col min="2819" max="2820" width="23.7109375" style="98" customWidth="1"/>
    <col min="2821" max="3072" width="9.140625" style="98"/>
    <col min="3073" max="3073" width="10.140625" style="98" bestFit="1" customWidth="1"/>
    <col min="3074" max="3074" width="81.85546875" style="98" customWidth="1"/>
    <col min="3075" max="3076" width="23.7109375" style="98" customWidth="1"/>
    <col min="3077" max="3328" width="9.140625" style="98"/>
    <col min="3329" max="3329" width="10.140625" style="98" bestFit="1" customWidth="1"/>
    <col min="3330" max="3330" width="81.85546875" style="98" customWidth="1"/>
    <col min="3331" max="3332" width="23.7109375" style="98" customWidth="1"/>
    <col min="3333" max="3584" width="9.140625" style="98"/>
    <col min="3585" max="3585" width="10.140625" style="98" bestFit="1" customWidth="1"/>
    <col min="3586" max="3586" width="81.85546875" style="98" customWidth="1"/>
    <col min="3587" max="3588" width="23.7109375" style="98" customWidth="1"/>
    <col min="3589" max="3840" width="9.140625" style="98"/>
    <col min="3841" max="3841" width="10.140625" style="98" bestFit="1" customWidth="1"/>
    <col min="3842" max="3842" width="81.85546875" style="98" customWidth="1"/>
    <col min="3843" max="3844" width="23.7109375" style="98" customWidth="1"/>
    <col min="3845" max="4096" width="9.140625" style="98"/>
    <col min="4097" max="4097" width="10.140625" style="98" bestFit="1" customWidth="1"/>
    <col min="4098" max="4098" width="81.85546875" style="98" customWidth="1"/>
    <col min="4099" max="4100" width="23.7109375" style="98" customWidth="1"/>
    <col min="4101" max="4352" width="9.140625" style="98"/>
    <col min="4353" max="4353" width="10.140625" style="98" bestFit="1" customWidth="1"/>
    <col min="4354" max="4354" width="81.85546875" style="98" customWidth="1"/>
    <col min="4355" max="4356" width="23.7109375" style="98" customWidth="1"/>
    <col min="4357" max="4608" width="9.140625" style="98"/>
    <col min="4609" max="4609" width="10.140625" style="98" bestFit="1" customWidth="1"/>
    <col min="4610" max="4610" width="81.85546875" style="98" customWidth="1"/>
    <col min="4611" max="4612" width="23.7109375" style="98" customWidth="1"/>
    <col min="4613" max="4864" width="9.140625" style="98"/>
    <col min="4865" max="4865" width="10.140625" style="98" bestFit="1" customWidth="1"/>
    <col min="4866" max="4866" width="81.85546875" style="98" customWidth="1"/>
    <col min="4867" max="4868" width="23.7109375" style="98" customWidth="1"/>
    <col min="4869" max="5120" width="9.140625" style="98"/>
    <col min="5121" max="5121" width="10.140625" style="98" bestFit="1" customWidth="1"/>
    <col min="5122" max="5122" width="81.85546875" style="98" customWidth="1"/>
    <col min="5123" max="5124" width="23.7109375" style="98" customWidth="1"/>
    <col min="5125" max="5376" width="9.140625" style="98"/>
    <col min="5377" max="5377" width="10.140625" style="98" bestFit="1" customWidth="1"/>
    <col min="5378" max="5378" width="81.85546875" style="98" customWidth="1"/>
    <col min="5379" max="5380" width="23.7109375" style="98" customWidth="1"/>
    <col min="5381" max="5632" width="9.140625" style="98"/>
    <col min="5633" max="5633" width="10.140625" style="98" bestFit="1" customWidth="1"/>
    <col min="5634" max="5634" width="81.85546875" style="98" customWidth="1"/>
    <col min="5635" max="5636" width="23.7109375" style="98" customWidth="1"/>
    <col min="5637" max="5888" width="9.140625" style="98"/>
    <col min="5889" max="5889" width="10.140625" style="98" bestFit="1" customWidth="1"/>
    <col min="5890" max="5890" width="81.85546875" style="98" customWidth="1"/>
    <col min="5891" max="5892" width="23.7109375" style="98" customWidth="1"/>
    <col min="5893" max="6144" width="9.140625" style="98"/>
    <col min="6145" max="6145" width="10.140625" style="98" bestFit="1" customWidth="1"/>
    <col min="6146" max="6146" width="81.85546875" style="98" customWidth="1"/>
    <col min="6147" max="6148" width="23.7109375" style="98" customWidth="1"/>
    <col min="6149" max="6400" width="9.140625" style="98"/>
    <col min="6401" max="6401" width="10.140625" style="98" bestFit="1" customWidth="1"/>
    <col min="6402" max="6402" width="81.85546875" style="98" customWidth="1"/>
    <col min="6403" max="6404" width="23.7109375" style="98" customWidth="1"/>
    <col min="6405" max="6656" width="9.140625" style="98"/>
    <col min="6657" max="6657" width="10.140625" style="98" bestFit="1" customWidth="1"/>
    <col min="6658" max="6658" width="81.85546875" style="98" customWidth="1"/>
    <col min="6659" max="6660" width="23.7109375" style="98" customWidth="1"/>
    <col min="6661" max="6912" width="9.140625" style="98"/>
    <col min="6913" max="6913" width="10.140625" style="98" bestFit="1" customWidth="1"/>
    <col min="6914" max="6914" width="81.85546875" style="98" customWidth="1"/>
    <col min="6915" max="6916" width="23.7109375" style="98" customWidth="1"/>
    <col min="6917" max="7168" width="9.140625" style="98"/>
    <col min="7169" max="7169" width="10.140625" style="98" bestFit="1" customWidth="1"/>
    <col min="7170" max="7170" width="81.85546875" style="98" customWidth="1"/>
    <col min="7171" max="7172" width="23.7109375" style="98" customWidth="1"/>
    <col min="7173" max="7424" width="9.140625" style="98"/>
    <col min="7425" max="7425" width="10.140625" style="98" bestFit="1" customWidth="1"/>
    <col min="7426" max="7426" width="81.85546875" style="98" customWidth="1"/>
    <col min="7427" max="7428" width="23.7109375" style="98" customWidth="1"/>
    <col min="7429" max="7680" width="9.140625" style="98"/>
    <col min="7681" max="7681" width="10.140625" style="98" bestFit="1" customWidth="1"/>
    <col min="7682" max="7682" width="81.85546875" style="98" customWidth="1"/>
    <col min="7683" max="7684" width="23.7109375" style="98" customWidth="1"/>
    <col min="7685" max="7936" width="9.140625" style="98"/>
    <col min="7937" max="7937" width="10.140625" style="98" bestFit="1" customWidth="1"/>
    <col min="7938" max="7938" width="81.85546875" style="98" customWidth="1"/>
    <col min="7939" max="7940" width="23.7109375" style="98" customWidth="1"/>
    <col min="7941" max="8192" width="9.140625" style="98"/>
    <col min="8193" max="8193" width="10.140625" style="98" bestFit="1" customWidth="1"/>
    <col min="8194" max="8194" width="81.85546875" style="98" customWidth="1"/>
    <col min="8195" max="8196" width="23.7109375" style="98" customWidth="1"/>
    <col min="8197" max="8448" width="9.140625" style="98"/>
    <col min="8449" max="8449" width="10.140625" style="98" bestFit="1" customWidth="1"/>
    <col min="8450" max="8450" width="81.85546875" style="98" customWidth="1"/>
    <col min="8451" max="8452" width="23.7109375" style="98" customWidth="1"/>
    <col min="8453" max="8704" width="9.140625" style="98"/>
    <col min="8705" max="8705" width="10.140625" style="98" bestFit="1" customWidth="1"/>
    <col min="8706" max="8706" width="81.85546875" style="98" customWidth="1"/>
    <col min="8707" max="8708" width="23.7109375" style="98" customWidth="1"/>
    <col min="8709" max="8960" width="9.140625" style="98"/>
    <col min="8961" max="8961" width="10.140625" style="98" bestFit="1" customWidth="1"/>
    <col min="8962" max="8962" width="81.85546875" style="98" customWidth="1"/>
    <col min="8963" max="8964" width="23.7109375" style="98" customWidth="1"/>
    <col min="8965" max="9216" width="9.140625" style="98"/>
    <col min="9217" max="9217" width="10.140625" style="98" bestFit="1" customWidth="1"/>
    <col min="9218" max="9218" width="81.85546875" style="98" customWidth="1"/>
    <col min="9219" max="9220" width="23.7109375" style="98" customWidth="1"/>
    <col min="9221" max="9472" width="9.140625" style="98"/>
    <col min="9473" max="9473" width="10.140625" style="98" bestFit="1" customWidth="1"/>
    <col min="9474" max="9474" width="81.85546875" style="98" customWidth="1"/>
    <col min="9475" max="9476" width="23.7109375" style="98" customWidth="1"/>
    <col min="9477" max="9728" width="9.140625" style="98"/>
    <col min="9729" max="9729" width="10.140625" style="98" bestFit="1" customWidth="1"/>
    <col min="9730" max="9730" width="81.85546875" style="98" customWidth="1"/>
    <col min="9731" max="9732" width="23.7109375" style="98" customWidth="1"/>
    <col min="9733" max="9984" width="9.140625" style="98"/>
    <col min="9985" max="9985" width="10.140625" style="98" bestFit="1" customWidth="1"/>
    <col min="9986" max="9986" width="81.85546875" style="98" customWidth="1"/>
    <col min="9987" max="9988" width="23.7109375" style="98" customWidth="1"/>
    <col min="9989" max="10240" width="9.140625" style="98"/>
    <col min="10241" max="10241" width="10.140625" style="98" bestFit="1" customWidth="1"/>
    <col min="10242" max="10242" width="81.85546875" style="98" customWidth="1"/>
    <col min="10243" max="10244" width="23.7109375" style="98" customWidth="1"/>
    <col min="10245" max="10496" width="9.140625" style="98"/>
    <col min="10497" max="10497" width="10.140625" style="98" bestFit="1" customWidth="1"/>
    <col min="10498" max="10498" width="81.85546875" style="98" customWidth="1"/>
    <col min="10499" max="10500" width="23.7109375" style="98" customWidth="1"/>
    <col min="10501" max="10752" width="9.140625" style="98"/>
    <col min="10753" max="10753" width="10.140625" style="98" bestFit="1" customWidth="1"/>
    <col min="10754" max="10754" width="81.85546875" style="98" customWidth="1"/>
    <col min="10755" max="10756" width="23.7109375" style="98" customWidth="1"/>
    <col min="10757" max="11008" width="9.140625" style="98"/>
    <col min="11009" max="11009" width="10.140625" style="98" bestFit="1" customWidth="1"/>
    <col min="11010" max="11010" width="81.85546875" style="98" customWidth="1"/>
    <col min="11011" max="11012" width="23.7109375" style="98" customWidth="1"/>
    <col min="11013" max="11264" width="9.140625" style="98"/>
    <col min="11265" max="11265" width="10.140625" style="98" bestFit="1" customWidth="1"/>
    <col min="11266" max="11266" width="81.85546875" style="98" customWidth="1"/>
    <col min="11267" max="11268" width="23.7109375" style="98" customWidth="1"/>
    <col min="11269" max="11520" width="9.140625" style="98"/>
    <col min="11521" max="11521" width="10.140625" style="98" bestFit="1" customWidth="1"/>
    <col min="11522" max="11522" width="81.85546875" style="98" customWidth="1"/>
    <col min="11523" max="11524" width="23.7109375" style="98" customWidth="1"/>
    <col min="11525" max="11776" width="9.140625" style="98"/>
    <col min="11777" max="11777" width="10.140625" style="98" bestFit="1" customWidth="1"/>
    <col min="11778" max="11778" width="81.85546875" style="98" customWidth="1"/>
    <col min="11779" max="11780" width="23.7109375" style="98" customWidth="1"/>
    <col min="11781" max="12032" width="9.140625" style="98"/>
    <col min="12033" max="12033" width="10.140625" style="98" bestFit="1" customWidth="1"/>
    <col min="12034" max="12034" width="81.85546875" style="98" customWidth="1"/>
    <col min="12035" max="12036" width="23.7109375" style="98" customWidth="1"/>
    <col min="12037" max="12288" width="9.140625" style="98"/>
    <col min="12289" max="12289" width="10.140625" style="98" bestFit="1" customWidth="1"/>
    <col min="12290" max="12290" width="81.85546875" style="98" customWidth="1"/>
    <col min="12291" max="12292" width="23.7109375" style="98" customWidth="1"/>
    <col min="12293" max="12544" width="9.140625" style="98"/>
    <col min="12545" max="12545" width="10.140625" style="98" bestFit="1" customWidth="1"/>
    <col min="12546" max="12546" width="81.85546875" style="98" customWidth="1"/>
    <col min="12547" max="12548" width="23.7109375" style="98" customWidth="1"/>
    <col min="12549" max="12800" width="9.140625" style="98"/>
    <col min="12801" max="12801" width="10.140625" style="98" bestFit="1" customWidth="1"/>
    <col min="12802" max="12802" width="81.85546875" style="98" customWidth="1"/>
    <col min="12803" max="12804" width="23.7109375" style="98" customWidth="1"/>
    <col min="12805" max="13056" width="9.140625" style="98"/>
    <col min="13057" max="13057" width="10.140625" style="98" bestFit="1" customWidth="1"/>
    <col min="13058" max="13058" width="81.85546875" style="98" customWidth="1"/>
    <col min="13059" max="13060" width="23.7109375" style="98" customWidth="1"/>
    <col min="13061" max="13312" width="9.140625" style="98"/>
    <col min="13313" max="13313" width="10.140625" style="98" bestFit="1" customWidth="1"/>
    <col min="13314" max="13314" width="81.85546875" style="98" customWidth="1"/>
    <col min="13315" max="13316" width="23.7109375" style="98" customWidth="1"/>
    <col min="13317" max="13568" width="9.140625" style="98"/>
    <col min="13569" max="13569" width="10.140625" style="98" bestFit="1" customWidth="1"/>
    <col min="13570" max="13570" width="81.85546875" style="98" customWidth="1"/>
    <col min="13571" max="13572" width="23.7109375" style="98" customWidth="1"/>
    <col min="13573" max="13824" width="9.140625" style="98"/>
    <col min="13825" max="13825" width="10.140625" style="98" bestFit="1" customWidth="1"/>
    <col min="13826" max="13826" width="81.85546875" style="98" customWidth="1"/>
    <col min="13827" max="13828" width="23.7109375" style="98" customWidth="1"/>
    <col min="13829" max="14080" width="9.140625" style="98"/>
    <col min="14081" max="14081" width="10.140625" style="98" bestFit="1" customWidth="1"/>
    <col min="14082" max="14082" width="81.85546875" style="98" customWidth="1"/>
    <col min="14083" max="14084" width="23.7109375" style="98" customWidth="1"/>
    <col min="14085" max="14336" width="9.140625" style="98"/>
    <col min="14337" max="14337" width="10.140625" style="98" bestFit="1" customWidth="1"/>
    <col min="14338" max="14338" width="81.85546875" style="98" customWidth="1"/>
    <col min="14339" max="14340" width="23.7109375" style="98" customWidth="1"/>
    <col min="14341" max="14592" width="9.140625" style="98"/>
    <col min="14593" max="14593" width="10.140625" style="98" bestFit="1" customWidth="1"/>
    <col min="14594" max="14594" width="81.85546875" style="98" customWidth="1"/>
    <col min="14595" max="14596" width="23.7109375" style="98" customWidth="1"/>
    <col min="14597" max="14848" width="9.140625" style="98"/>
    <col min="14849" max="14849" width="10.140625" style="98" bestFit="1" customWidth="1"/>
    <col min="14850" max="14850" width="81.85546875" style="98" customWidth="1"/>
    <col min="14851" max="14852" width="23.7109375" style="98" customWidth="1"/>
    <col min="14853" max="15104" width="9.140625" style="98"/>
    <col min="15105" max="15105" width="10.140625" style="98" bestFit="1" customWidth="1"/>
    <col min="15106" max="15106" width="81.85546875" style="98" customWidth="1"/>
    <col min="15107" max="15108" width="23.7109375" style="98" customWidth="1"/>
    <col min="15109" max="15360" width="9.140625" style="98"/>
    <col min="15361" max="15361" width="10.140625" style="98" bestFit="1" customWidth="1"/>
    <col min="15362" max="15362" width="81.85546875" style="98" customWidth="1"/>
    <col min="15363" max="15364" width="23.7109375" style="98" customWidth="1"/>
    <col min="15365" max="15616" width="9.140625" style="98"/>
    <col min="15617" max="15617" width="10.140625" style="98" bestFit="1" customWidth="1"/>
    <col min="15618" max="15618" width="81.85546875" style="98" customWidth="1"/>
    <col min="15619" max="15620" width="23.7109375" style="98" customWidth="1"/>
    <col min="15621" max="15872" width="9.140625" style="98"/>
    <col min="15873" max="15873" width="10.140625" style="98" bestFit="1" customWidth="1"/>
    <col min="15874" max="15874" width="81.85546875" style="98" customWidth="1"/>
    <col min="15875" max="15876" width="23.7109375" style="98" customWidth="1"/>
    <col min="15877" max="16128" width="9.140625" style="98"/>
    <col min="16129" max="16129" width="10.140625" style="98" bestFit="1" customWidth="1"/>
    <col min="16130" max="16130" width="81.85546875" style="98" customWidth="1"/>
    <col min="16131" max="16132" width="23.7109375" style="98" customWidth="1"/>
    <col min="16133" max="16384" width="9.140625" style="98"/>
  </cols>
  <sheetData>
    <row r="1" spans="1:4" ht="36.75" customHeight="1" x14ac:dyDescent="0.25">
      <c r="C1" s="296" t="s">
        <v>1559</v>
      </c>
      <c r="D1" s="476"/>
    </row>
    <row r="3" spans="1:4" ht="50.25" customHeight="1" x14ac:dyDescent="0.25">
      <c r="A3" s="349" t="s">
        <v>1375</v>
      </c>
      <c r="B3" s="477"/>
      <c r="C3" s="477"/>
      <c r="D3" s="477"/>
    </row>
    <row r="4" spans="1:4" s="292" customFormat="1" ht="12" x14ac:dyDescent="0.2">
      <c r="A4" s="478" t="s">
        <v>905</v>
      </c>
      <c r="B4" s="480"/>
      <c r="C4" s="478" t="s">
        <v>1376</v>
      </c>
      <c r="D4" s="479"/>
    </row>
    <row r="5" spans="1:4" s="292" customFormat="1" ht="47.25" customHeight="1" x14ac:dyDescent="0.2">
      <c r="A5" s="479"/>
      <c r="B5" s="479"/>
      <c r="C5" s="293" t="s">
        <v>1377</v>
      </c>
      <c r="D5" s="291" t="s">
        <v>1378</v>
      </c>
    </row>
    <row r="6" spans="1:4" x14ac:dyDescent="0.25">
      <c r="A6" s="481" t="s">
        <v>1379</v>
      </c>
      <c r="B6" s="473"/>
      <c r="C6" s="473"/>
      <c r="D6" s="474"/>
    </row>
    <row r="7" spans="1:4" ht="31.5" x14ac:dyDescent="0.25">
      <c r="A7" s="92" t="s">
        <v>1380</v>
      </c>
      <c r="B7" s="90" t="s">
        <v>1381</v>
      </c>
      <c r="C7" s="90"/>
      <c r="D7" s="90"/>
    </row>
    <row r="8" spans="1:4" ht="47.25" x14ac:dyDescent="0.25">
      <c r="A8" s="237" t="s">
        <v>1382</v>
      </c>
      <c r="B8" s="238" t="s">
        <v>1383</v>
      </c>
      <c r="C8" s="237"/>
      <c r="D8" s="237" t="s">
        <v>1384</v>
      </c>
    </row>
    <row r="9" spans="1:4" ht="31.5" x14ac:dyDescent="0.25">
      <c r="A9" s="237" t="s">
        <v>1385</v>
      </c>
      <c r="B9" s="238" t="s">
        <v>1386</v>
      </c>
      <c r="C9" s="237"/>
      <c r="D9" s="237" t="s">
        <v>1384</v>
      </c>
    </row>
    <row r="10" spans="1:4" ht="63" x14ac:dyDescent="0.25">
      <c r="A10" s="237" t="s">
        <v>1387</v>
      </c>
      <c r="B10" s="238" t="s">
        <v>1388</v>
      </c>
      <c r="C10" s="239"/>
      <c r="D10" s="237" t="s">
        <v>1384</v>
      </c>
    </row>
    <row r="11" spans="1:4" ht="47.25" x14ac:dyDescent="0.25">
      <c r="A11" s="240" t="s">
        <v>1389</v>
      </c>
      <c r="B11" s="217" t="s">
        <v>1390</v>
      </c>
      <c r="C11" s="110"/>
      <c r="D11" s="110"/>
    </row>
    <row r="12" spans="1:4" ht="47.25" x14ac:dyDescent="0.25">
      <c r="A12" s="237" t="s">
        <v>1391</v>
      </c>
      <c r="B12" s="238" t="s">
        <v>1392</v>
      </c>
      <c r="C12" s="237"/>
      <c r="D12" s="237" t="s">
        <v>1393</v>
      </c>
    </row>
    <row r="13" spans="1:4" ht="47.25" x14ac:dyDescent="0.25">
      <c r="A13" s="237" t="s">
        <v>1394</v>
      </c>
      <c r="B13" s="238" t="s">
        <v>1395</v>
      </c>
      <c r="C13" s="237"/>
      <c r="D13" s="237" t="s">
        <v>1396</v>
      </c>
    </row>
    <row r="14" spans="1:4" ht="94.5" x14ac:dyDescent="0.25">
      <c r="A14" s="241" t="s">
        <v>1397</v>
      </c>
      <c r="B14" s="238" t="s">
        <v>1398</v>
      </c>
      <c r="C14" s="238"/>
      <c r="D14" s="238"/>
    </row>
    <row r="15" spans="1:4" ht="47.25" x14ac:dyDescent="0.25">
      <c r="A15" s="237" t="s">
        <v>1399</v>
      </c>
      <c r="B15" s="238" t="s">
        <v>1392</v>
      </c>
      <c r="C15" s="237"/>
      <c r="D15" s="237" t="s">
        <v>1393</v>
      </c>
    </row>
    <row r="16" spans="1:4" ht="78.75" x14ac:dyDescent="0.25">
      <c r="A16" s="237" t="s">
        <v>1400</v>
      </c>
      <c r="B16" s="238" t="s">
        <v>1401</v>
      </c>
      <c r="C16" s="237"/>
      <c r="D16" s="237" t="s">
        <v>1396</v>
      </c>
    </row>
    <row r="17" spans="1:5" ht="47.25" x14ac:dyDescent="0.25">
      <c r="A17" s="237" t="s">
        <v>1402</v>
      </c>
      <c r="B17" s="238" t="s">
        <v>1403</v>
      </c>
      <c r="C17" s="237">
        <v>100</v>
      </c>
      <c r="D17" s="237" t="s">
        <v>1393</v>
      </c>
    </row>
    <row r="18" spans="1:5" ht="110.25" x14ac:dyDescent="0.25">
      <c r="A18" s="237" t="s">
        <v>1404</v>
      </c>
      <c r="B18" s="238" t="s">
        <v>1405</v>
      </c>
      <c r="C18" s="237">
        <v>50</v>
      </c>
      <c r="D18" s="237" t="s">
        <v>1406</v>
      </c>
    </row>
    <row r="19" spans="1:5" x14ac:dyDescent="0.25">
      <c r="A19" s="469" t="s">
        <v>1407</v>
      </c>
      <c r="B19" s="470"/>
      <c r="C19" s="470"/>
      <c r="D19" s="471"/>
    </row>
    <row r="20" spans="1:5" x14ac:dyDescent="0.25">
      <c r="A20" s="241" t="s">
        <v>1408</v>
      </c>
      <c r="B20" s="238" t="s">
        <v>1409</v>
      </c>
      <c r="C20" s="237" t="s">
        <v>1410</v>
      </c>
      <c r="D20" s="237" t="s">
        <v>1393</v>
      </c>
    </row>
    <row r="21" spans="1:5" ht="31.5" x14ac:dyDescent="0.25">
      <c r="A21" s="241" t="s">
        <v>1411</v>
      </c>
      <c r="B21" s="238" t="s">
        <v>1412</v>
      </c>
      <c r="C21" s="238"/>
      <c r="D21" s="238"/>
      <c r="E21" s="242"/>
    </row>
    <row r="22" spans="1:5" x14ac:dyDescent="0.25">
      <c r="A22" s="237" t="s">
        <v>1413</v>
      </c>
      <c r="B22" s="238" t="s">
        <v>1414</v>
      </c>
      <c r="C22" s="237"/>
      <c r="D22" s="237" t="s">
        <v>1406</v>
      </c>
    </row>
    <row r="23" spans="1:5" ht="63" x14ac:dyDescent="0.25">
      <c r="A23" s="237" t="s">
        <v>1415</v>
      </c>
      <c r="B23" s="238" t="s">
        <v>1416</v>
      </c>
      <c r="C23" s="237"/>
      <c r="D23" s="237" t="s">
        <v>1406</v>
      </c>
    </row>
    <row r="24" spans="1:5" x14ac:dyDescent="0.25">
      <c r="A24" s="237" t="s">
        <v>1417</v>
      </c>
      <c r="B24" s="238" t="s">
        <v>1418</v>
      </c>
      <c r="C24" s="237"/>
      <c r="D24" s="237" t="s">
        <v>1406</v>
      </c>
    </row>
    <row r="25" spans="1:5" x14ac:dyDescent="0.25">
      <c r="A25" s="237" t="s">
        <v>1419</v>
      </c>
      <c r="B25" s="238" t="s">
        <v>1420</v>
      </c>
      <c r="C25" s="237"/>
      <c r="D25" s="237" t="s">
        <v>1406</v>
      </c>
    </row>
    <row r="26" spans="1:5" ht="47.25" x14ac:dyDescent="0.25">
      <c r="A26" s="237" t="s">
        <v>1421</v>
      </c>
      <c r="B26" s="238" t="s">
        <v>1422</v>
      </c>
      <c r="C26" s="237"/>
      <c r="D26" s="237" t="s">
        <v>1406</v>
      </c>
    </row>
    <row r="27" spans="1:5" ht="110.25" x14ac:dyDescent="0.25">
      <c r="A27" s="237" t="s">
        <v>1423</v>
      </c>
      <c r="B27" s="238" t="s">
        <v>1424</v>
      </c>
      <c r="C27" s="237"/>
      <c r="D27" s="237" t="s">
        <v>1406</v>
      </c>
    </row>
    <row r="28" spans="1:5" x14ac:dyDescent="0.25">
      <c r="A28" s="241" t="s">
        <v>1425</v>
      </c>
      <c r="B28" s="238" t="s">
        <v>1426</v>
      </c>
      <c r="C28" s="237"/>
      <c r="D28" s="237" t="s">
        <v>1393</v>
      </c>
    </row>
    <row r="29" spans="1:5" ht="31.5" x14ac:dyDescent="0.25">
      <c r="A29" s="241" t="s">
        <v>1427</v>
      </c>
      <c r="B29" s="238" t="s">
        <v>1428</v>
      </c>
      <c r="C29" s="238"/>
      <c r="D29" s="238"/>
    </row>
    <row r="30" spans="1:5" x14ac:dyDescent="0.25">
      <c r="A30" s="237" t="s">
        <v>1429</v>
      </c>
      <c r="B30" s="238" t="s">
        <v>1430</v>
      </c>
      <c r="C30" s="237"/>
      <c r="D30" s="237" t="s">
        <v>1406</v>
      </c>
    </row>
    <row r="31" spans="1:5" ht="63" x14ac:dyDescent="0.25">
      <c r="A31" s="237" t="s">
        <v>1431</v>
      </c>
      <c r="B31" s="238" t="s">
        <v>1416</v>
      </c>
      <c r="C31" s="237"/>
      <c r="D31" s="237" t="s">
        <v>1406</v>
      </c>
    </row>
    <row r="32" spans="1:5" ht="31.5" x14ac:dyDescent="0.25">
      <c r="A32" s="237" t="s">
        <v>1432</v>
      </c>
      <c r="B32" s="238" t="s">
        <v>1433</v>
      </c>
      <c r="C32" s="237"/>
      <c r="D32" s="237" t="s">
        <v>1406</v>
      </c>
    </row>
    <row r="33" spans="1:4" x14ac:dyDescent="0.25">
      <c r="A33" s="237" t="s">
        <v>1434</v>
      </c>
      <c r="B33" s="238" t="s">
        <v>1420</v>
      </c>
      <c r="C33" s="237"/>
      <c r="D33" s="237" t="s">
        <v>1406</v>
      </c>
    </row>
    <row r="34" spans="1:4" ht="47.25" x14ac:dyDescent="0.25">
      <c r="A34" s="237" t="s">
        <v>1435</v>
      </c>
      <c r="B34" s="238" t="s">
        <v>1422</v>
      </c>
      <c r="C34" s="237"/>
      <c r="D34" s="237" t="s">
        <v>1406</v>
      </c>
    </row>
    <row r="35" spans="1:4" ht="110.25" x14ac:dyDescent="0.25">
      <c r="A35" s="237" t="s">
        <v>1436</v>
      </c>
      <c r="B35" s="238" t="s">
        <v>1424</v>
      </c>
      <c r="C35" s="237"/>
      <c r="D35" s="237" t="s">
        <v>1406</v>
      </c>
    </row>
    <row r="36" spans="1:4" x14ac:dyDescent="0.25">
      <c r="A36" s="472" t="s">
        <v>1437</v>
      </c>
      <c r="B36" s="473"/>
      <c r="C36" s="473"/>
      <c r="D36" s="474"/>
    </row>
    <row r="37" spans="1:4" ht="47.25" x14ac:dyDescent="0.25">
      <c r="A37" s="241" t="s">
        <v>1438</v>
      </c>
      <c r="B37" s="238" t="s">
        <v>1439</v>
      </c>
      <c r="C37" s="237">
        <v>10</v>
      </c>
      <c r="D37" s="237" t="s">
        <v>1393</v>
      </c>
    </row>
    <row r="38" spans="1:4" ht="78.75" x14ac:dyDescent="0.25">
      <c r="A38" s="241" t="s">
        <v>1440</v>
      </c>
      <c r="B38" s="64" t="s">
        <v>1441</v>
      </c>
      <c r="C38" s="64"/>
      <c r="D38" s="64"/>
    </row>
    <row r="39" spans="1:4" x14ac:dyDescent="0.25">
      <c r="A39" s="237" t="s">
        <v>1442</v>
      </c>
      <c r="B39" s="238" t="s">
        <v>1443</v>
      </c>
      <c r="C39" s="237">
        <v>10</v>
      </c>
      <c r="D39" s="238"/>
    </row>
    <row r="40" spans="1:4" ht="63" x14ac:dyDescent="0.25">
      <c r="A40" s="237" t="s">
        <v>1444</v>
      </c>
      <c r="B40" s="238" t="s">
        <v>1445</v>
      </c>
      <c r="C40" s="237">
        <v>30</v>
      </c>
      <c r="D40" s="238"/>
    </row>
    <row r="41" spans="1:4" ht="63" x14ac:dyDescent="0.25">
      <c r="A41" s="237" t="s">
        <v>1446</v>
      </c>
      <c r="B41" s="238" t="s">
        <v>1447</v>
      </c>
      <c r="C41" s="237">
        <v>40</v>
      </c>
      <c r="D41" s="238"/>
    </row>
    <row r="42" spans="1:4" ht="31.5" x14ac:dyDescent="0.25">
      <c r="A42" s="237" t="s">
        <v>1448</v>
      </c>
      <c r="B42" s="238" t="s">
        <v>1449</v>
      </c>
      <c r="C42" s="237">
        <v>90</v>
      </c>
      <c r="D42" s="237" t="s">
        <v>1393</v>
      </c>
    </row>
    <row r="43" spans="1:4" ht="31.5" x14ac:dyDescent="0.25">
      <c r="A43" s="237" t="s">
        <v>1450</v>
      </c>
      <c r="B43" s="238" t="s">
        <v>1451</v>
      </c>
      <c r="C43" s="237">
        <v>100</v>
      </c>
      <c r="D43" s="237" t="s">
        <v>1452</v>
      </c>
    </row>
    <row r="44" spans="1:4" ht="63" x14ac:dyDescent="0.25">
      <c r="A44" s="241" t="s">
        <v>1453</v>
      </c>
      <c r="B44" s="238" t="s">
        <v>1454</v>
      </c>
      <c r="C44" s="238"/>
      <c r="D44" s="238"/>
    </row>
    <row r="45" spans="1:4" ht="63" x14ac:dyDescent="0.25">
      <c r="A45" s="237" t="s">
        <v>1455</v>
      </c>
      <c r="B45" s="238" t="s">
        <v>1456</v>
      </c>
      <c r="C45" s="237">
        <v>40</v>
      </c>
      <c r="D45" s="238"/>
    </row>
    <row r="46" spans="1:4" ht="47.25" x14ac:dyDescent="0.25">
      <c r="A46" s="237" t="s">
        <v>1457</v>
      </c>
      <c r="B46" s="238" t="s">
        <v>1458</v>
      </c>
      <c r="C46" s="237">
        <v>50</v>
      </c>
      <c r="D46" s="238"/>
    </row>
    <row r="47" spans="1:4" ht="141.75" x14ac:dyDescent="0.25">
      <c r="A47" s="237" t="s">
        <v>1459</v>
      </c>
      <c r="B47" s="238" t="s">
        <v>1460</v>
      </c>
      <c r="C47" s="239">
        <v>50</v>
      </c>
      <c r="D47" s="238"/>
    </row>
    <row r="48" spans="1:4" ht="63" x14ac:dyDescent="0.25">
      <c r="A48" s="237" t="s">
        <v>1461</v>
      </c>
      <c r="B48" s="238" t="s">
        <v>1462</v>
      </c>
      <c r="C48" s="237">
        <v>80</v>
      </c>
      <c r="D48" s="237" t="s">
        <v>1393</v>
      </c>
    </row>
    <row r="49" spans="1:4" ht="63" x14ac:dyDescent="0.25">
      <c r="A49" s="237" t="s">
        <v>1463</v>
      </c>
      <c r="B49" s="238" t="s">
        <v>1464</v>
      </c>
      <c r="C49" s="237">
        <v>70</v>
      </c>
      <c r="D49" s="237" t="s">
        <v>1384</v>
      </c>
    </row>
    <row r="50" spans="1:4" ht="47.25" x14ac:dyDescent="0.25">
      <c r="A50" s="237" t="s">
        <v>1465</v>
      </c>
      <c r="B50" s="238" t="s">
        <v>1466</v>
      </c>
      <c r="C50" s="237">
        <v>60</v>
      </c>
      <c r="D50" s="238"/>
    </row>
    <row r="51" spans="1:4" ht="63" x14ac:dyDescent="0.25">
      <c r="A51" s="237" t="s">
        <v>1467</v>
      </c>
      <c r="B51" s="238" t="s">
        <v>1468</v>
      </c>
      <c r="C51" s="237">
        <v>100</v>
      </c>
      <c r="D51" s="238"/>
    </row>
    <row r="52" spans="1:4" ht="63" x14ac:dyDescent="0.25">
      <c r="A52" s="237" t="s">
        <v>1469</v>
      </c>
      <c r="B52" s="238" t="s">
        <v>1470</v>
      </c>
      <c r="C52" s="237">
        <v>30</v>
      </c>
      <c r="D52" s="238"/>
    </row>
    <row r="53" spans="1:4" ht="47.25" x14ac:dyDescent="0.25">
      <c r="A53" s="237" t="s">
        <v>1471</v>
      </c>
      <c r="B53" s="238" t="s">
        <v>1472</v>
      </c>
      <c r="C53" s="237">
        <v>30</v>
      </c>
      <c r="D53" s="237" t="s">
        <v>1384</v>
      </c>
    </row>
    <row r="54" spans="1:4" ht="63" x14ac:dyDescent="0.25">
      <c r="A54" s="237" t="s">
        <v>1473</v>
      </c>
      <c r="B54" s="238" t="s">
        <v>1474</v>
      </c>
      <c r="C54" s="237">
        <v>90</v>
      </c>
      <c r="D54" s="237" t="s">
        <v>1393</v>
      </c>
    </row>
    <row r="55" spans="1:4" x14ac:dyDescent="0.25">
      <c r="A55" s="472" t="s">
        <v>1475</v>
      </c>
      <c r="B55" s="473"/>
      <c r="C55" s="473"/>
      <c r="D55" s="474"/>
    </row>
    <row r="56" spans="1:4" ht="47.25" x14ac:dyDescent="0.25">
      <c r="A56" s="237" t="s">
        <v>1476</v>
      </c>
      <c r="B56" s="238" t="s">
        <v>1477</v>
      </c>
      <c r="C56" s="237">
        <v>100</v>
      </c>
      <c r="D56" s="238"/>
    </row>
    <row r="57" spans="1:4" ht="94.5" x14ac:dyDescent="0.25">
      <c r="A57" s="237" t="s">
        <v>1478</v>
      </c>
      <c r="B57" s="238" t="s">
        <v>1479</v>
      </c>
      <c r="C57" s="237">
        <v>10</v>
      </c>
      <c r="D57" s="238"/>
    </row>
    <row r="58" spans="1:4" ht="78.75" x14ac:dyDescent="0.25">
      <c r="A58" s="237" t="s">
        <v>1480</v>
      </c>
      <c r="B58" s="238" t="s">
        <v>1481</v>
      </c>
      <c r="C58" s="237">
        <v>10</v>
      </c>
      <c r="D58" s="238"/>
    </row>
    <row r="59" spans="1:4" ht="61.9" customHeight="1" x14ac:dyDescent="0.25">
      <c r="A59" s="237" t="s">
        <v>1482</v>
      </c>
      <c r="B59" s="238" t="s">
        <v>1483</v>
      </c>
      <c r="C59" s="237">
        <v>90</v>
      </c>
      <c r="D59" s="238"/>
    </row>
    <row r="60" spans="1:4" ht="63" x14ac:dyDescent="0.25">
      <c r="A60" s="237" t="s">
        <v>1484</v>
      </c>
      <c r="B60" s="238" t="s">
        <v>1485</v>
      </c>
      <c r="C60" s="237">
        <v>100</v>
      </c>
      <c r="D60" s="238"/>
    </row>
    <row r="61" spans="1:4" ht="31.5" x14ac:dyDescent="0.25">
      <c r="A61" s="237" t="s">
        <v>1486</v>
      </c>
      <c r="B61" s="238" t="s">
        <v>1487</v>
      </c>
      <c r="C61" s="237">
        <v>100</v>
      </c>
      <c r="D61" s="237" t="s">
        <v>1393</v>
      </c>
    </row>
    <row r="62" spans="1:4" ht="34.5" customHeight="1" x14ac:dyDescent="0.25">
      <c r="A62" s="239" t="s">
        <v>1488</v>
      </c>
      <c r="B62" s="243" t="s">
        <v>1489</v>
      </c>
      <c r="C62" s="239"/>
      <c r="D62" s="239"/>
    </row>
    <row r="63" spans="1:4" ht="42.75" customHeight="1" x14ac:dyDescent="0.25">
      <c r="A63" s="244" t="s">
        <v>1490</v>
      </c>
      <c r="B63" s="245" t="s">
        <v>1491</v>
      </c>
      <c r="C63" s="237"/>
      <c r="D63" s="237"/>
    </row>
    <row r="64" spans="1:4" x14ac:dyDescent="0.25">
      <c r="A64" s="475" t="s">
        <v>1492</v>
      </c>
      <c r="B64" s="473"/>
      <c r="C64" s="473"/>
      <c r="D64" s="474"/>
    </row>
    <row r="65" spans="1:4" ht="31.5" x14ac:dyDescent="0.25">
      <c r="A65" s="92" t="s">
        <v>1493</v>
      </c>
      <c r="B65" s="90" t="s">
        <v>1494</v>
      </c>
      <c r="C65" s="90"/>
      <c r="D65" s="90"/>
    </row>
    <row r="66" spans="1:4" x14ac:dyDescent="0.25">
      <c r="A66" s="246" t="s">
        <v>1495</v>
      </c>
      <c r="B66" s="90" t="s">
        <v>1496</v>
      </c>
      <c r="C66" s="246">
        <v>100</v>
      </c>
      <c r="D66" s="90"/>
    </row>
    <row r="67" spans="1:4" ht="31.5" x14ac:dyDescent="0.25">
      <c r="A67" s="246" t="s">
        <v>1497</v>
      </c>
      <c r="B67" s="90" t="s">
        <v>1498</v>
      </c>
      <c r="C67" s="246">
        <v>100</v>
      </c>
      <c r="D67" s="90"/>
    </row>
    <row r="68" spans="1:4" x14ac:dyDescent="0.25">
      <c r="A68" s="246" t="s">
        <v>1499</v>
      </c>
      <c r="B68" s="90" t="s">
        <v>1500</v>
      </c>
      <c r="C68" s="246">
        <v>100</v>
      </c>
      <c r="D68" s="90"/>
    </row>
    <row r="69" spans="1:4" x14ac:dyDescent="0.25">
      <c r="A69" s="246" t="s">
        <v>1501</v>
      </c>
      <c r="B69" s="90" t="s">
        <v>1502</v>
      </c>
      <c r="C69" s="246">
        <v>100</v>
      </c>
      <c r="D69" s="90"/>
    </row>
    <row r="70" spans="1:4" ht="31.5" x14ac:dyDescent="0.25">
      <c r="A70" s="246" t="s">
        <v>1503</v>
      </c>
      <c r="B70" s="90" t="s">
        <v>1504</v>
      </c>
      <c r="C70" s="246">
        <v>100</v>
      </c>
      <c r="D70" s="90"/>
    </row>
    <row r="71" spans="1:4" ht="31.5" x14ac:dyDescent="0.25">
      <c r="A71" s="246" t="s">
        <v>1505</v>
      </c>
      <c r="B71" s="90" t="s">
        <v>1506</v>
      </c>
      <c r="C71" s="246">
        <v>100</v>
      </c>
      <c r="D71" s="90"/>
    </row>
    <row r="72" spans="1:4" ht="31.5" x14ac:dyDescent="0.25">
      <c r="A72" s="92" t="s">
        <v>1507</v>
      </c>
      <c r="B72" s="90" t="s">
        <v>1508</v>
      </c>
      <c r="C72" s="90"/>
      <c r="D72" s="90"/>
    </row>
    <row r="73" spans="1:4" ht="31.5" x14ac:dyDescent="0.25">
      <c r="A73" s="246" t="s">
        <v>1509</v>
      </c>
      <c r="B73" s="90" t="s">
        <v>1510</v>
      </c>
      <c r="C73" s="246">
        <v>100</v>
      </c>
      <c r="D73" s="90"/>
    </row>
    <row r="74" spans="1:4" ht="47.25" x14ac:dyDescent="0.25">
      <c r="A74" s="246" t="s">
        <v>1511</v>
      </c>
      <c r="B74" s="90" t="s">
        <v>1512</v>
      </c>
      <c r="C74" s="246">
        <v>100</v>
      </c>
      <c r="D74" s="90"/>
    </row>
    <row r="75" spans="1:4" ht="47.25" x14ac:dyDescent="0.25">
      <c r="A75" s="246" t="s">
        <v>1513</v>
      </c>
      <c r="B75" s="90" t="s">
        <v>1514</v>
      </c>
      <c r="C75" s="246">
        <v>100</v>
      </c>
      <c r="D75" s="90"/>
    </row>
    <row r="76" spans="1:4" x14ac:dyDescent="0.25">
      <c r="A76" s="246" t="s">
        <v>1515</v>
      </c>
      <c r="B76" s="90" t="s">
        <v>1516</v>
      </c>
      <c r="C76" s="246">
        <v>100</v>
      </c>
      <c r="D76" s="90"/>
    </row>
    <row r="77" spans="1:4" ht="47.25" x14ac:dyDescent="0.25">
      <c r="A77" s="246" t="s">
        <v>1517</v>
      </c>
      <c r="B77" s="90" t="s">
        <v>1518</v>
      </c>
      <c r="C77" s="246">
        <v>100</v>
      </c>
      <c r="D77" s="90"/>
    </row>
    <row r="78" spans="1:4" ht="31.5" x14ac:dyDescent="0.25">
      <c r="A78" s="92" t="s">
        <v>1519</v>
      </c>
      <c r="B78" s="90" t="s">
        <v>1520</v>
      </c>
      <c r="C78" s="90"/>
      <c r="D78" s="90"/>
    </row>
    <row r="79" spans="1:4" ht="31.5" x14ac:dyDescent="0.25">
      <c r="A79" s="246" t="s">
        <v>1521</v>
      </c>
      <c r="B79" s="90" t="s">
        <v>1522</v>
      </c>
      <c r="C79" s="246">
        <v>100</v>
      </c>
      <c r="D79" s="246"/>
    </row>
    <row r="80" spans="1:4" ht="63" x14ac:dyDescent="0.25">
      <c r="A80" s="246" t="s">
        <v>1523</v>
      </c>
      <c r="B80" s="90" t="s">
        <v>1524</v>
      </c>
      <c r="C80" s="246">
        <v>100</v>
      </c>
      <c r="D80" s="247"/>
    </row>
    <row r="81" spans="1:4" ht="63" x14ac:dyDescent="0.25">
      <c r="A81" s="246" t="s">
        <v>1525</v>
      </c>
      <c r="B81" s="90" t="s">
        <v>1526</v>
      </c>
      <c r="C81" s="246">
        <v>100</v>
      </c>
      <c r="D81" s="247"/>
    </row>
    <row r="82" spans="1:4" ht="31.5" x14ac:dyDescent="0.25">
      <c r="A82" s="92" t="s">
        <v>1527</v>
      </c>
      <c r="B82" s="247" t="s">
        <v>1528</v>
      </c>
      <c r="C82" s="247"/>
      <c r="D82" s="247"/>
    </row>
    <row r="83" spans="1:4" ht="31.5" x14ac:dyDescent="0.25">
      <c r="A83" s="246" t="s">
        <v>1529</v>
      </c>
      <c r="B83" s="90" t="s">
        <v>1530</v>
      </c>
      <c r="C83" s="246">
        <v>100</v>
      </c>
      <c r="D83" s="90"/>
    </row>
    <row r="84" spans="1:4" ht="47.25" x14ac:dyDescent="0.25">
      <c r="A84" s="246" t="s">
        <v>1531</v>
      </c>
      <c r="B84" s="90" t="s">
        <v>1532</v>
      </c>
      <c r="C84" s="246">
        <v>100</v>
      </c>
      <c r="D84" s="90"/>
    </row>
    <row r="85" spans="1:4" ht="31.5" x14ac:dyDescent="0.25">
      <c r="A85" s="92" t="s">
        <v>1533</v>
      </c>
      <c r="B85" s="90" t="s">
        <v>1534</v>
      </c>
      <c r="C85" s="90"/>
      <c r="D85" s="90"/>
    </row>
    <row r="86" spans="1:4" ht="47.25" x14ac:dyDescent="0.25">
      <c r="A86" s="246" t="s">
        <v>1535</v>
      </c>
      <c r="B86" s="90" t="s">
        <v>1536</v>
      </c>
      <c r="C86" s="246">
        <v>100</v>
      </c>
      <c r="D86" s="90"/>
    </row>
    <row r="87" spans="1:4" ht="31.5" x14ac:dyDescent="0.25">
      <c r="A87" s="246" t="s">
        <v>1537</v>
      </c>
      <c r="B87" s="90" t="s">
        <v>1538</v>
      </c>
      <c r="C87" s="246">
        <v>100</v>
      </c>
      <c r="D87" s="90"/>
    </row>
    <row r="88" spans="1:4" ht="78.75" x14ac:dyDescent="0.25">
      <c r="A88" s="246" t="s">
        <v>1539</v>
      </c>
      <c r="B88" s="90" t="s">
        <v>1540</v>
      </c>
      <c r="C88" s="246">
        <v>100</v>
      </c>
      <c r="D88" s="90"/>
    </row>
    <row r="89" spans="1:4" ht="47.25" x14ac:dyDescent="0.25">
      <c r="A89" s="92" t="s">
        <v>1541</v>
      </c>
      <c r="B89" s="90" t="s">
        <v>1542</v>
      </c>
      <c r="C89" s="246">
        <v>100</v>
      </c>
      <c r="D89" s="90"/>
    </row>
    <row r="90" spans="1:4" ht="31.5" x14ac:dyDescent="0.25">
      <c r="A90" s="92" t="s">
        <v>1543</v>
      </c>
      <c r="B90" s="90" t="s">
        <v>1544</v>
      </c>
      <c r="C90" s="90"/>
      <c r="D90" s="90"/>
    </row>
    <row r="91" spans="1:4" ht="31.5" x14ac:dyDescent="0.25">
      <c r="A91" s="246" t="s">
        <v>1545</v>
      </c>
      <c r="B91" s="90" t="s">
        <v>1546</v>
      </c>
      <c r="C91" s="246">
        <v>100</v>
      </c>
      <c r="D91" s="90"/>
    </row>
    <row r="92" spans="1:4" x14ac:dyDescent="0.25">
      <c r="A92" s="246" t="s">
        <v>1547</v>
      </c>
      <c r="B92" s="90" t="s">
        <v>1548</v>
      </c>
      <c r="C92" s="246">
        <v>100</v>
      </c>
      <c r="D92" s="90"/>
    </row>
    <row r="93" spans="1:4" ht="47.25" x14ac:dyDescent="0.25">
      <c r="A93" s="246" t="s">
        <v>1549</v>
      </c>
      <c r="B93" s="90" t="s">
        <v>1550</v>
      </c>
      <c r="C93" s="246">
        <v>100</v>
      </c>
      <c r="D93" s="90"/>
    </row>
    <row r="94" spans="1:4" ht="47.25" x14ac:dyDescent="0.25">
      <c r="A94" s="246" t="s">
        <v>1551</v>
      </c>
      <c r="B94" s="90" t="s">
        <v>1552</v>
      </c>
      <c r="C94" s="246">
        <v>100</v>
      </c>
      <c r="D94" s="90"/>
    </row>
    <row r="95" spans="1:4" x14ac:dyDescent="0.25">
      <c r="A95" s="246" t="s">
        <v>1553</v>
      </c>
      <c r="B95" s="90" t="s">
        <v>1554</v>
      </c>
      <c r="C95" s="246"/>
      <c r="D95" s="90"/>
    </row>
    <row r="96" spans="1:4" ht="63" x14ac:dyDescent="0.25">
      <c r="A96" s="246"/>
      <c r="B96" s="90" t="s">
        <v>1555</v>
      </c>
      <c r="C96" s="246">
        <v>100</v>
      </c>
      <c r="D96" s="20"/>
    </row>
    <row r="97" spans="1:4" ht="63" x14ac:dyDescent="0.25">
      <c r="A97" s="246"/>
      <c r="B97" s="90" t="s">
        <v>1556</v>
      </c>
      <c r="C97" s="246">
        <v>100</v>
      </c>
      <c r="D97" s="20"/>
    </row>
    <row r="98" spans="1:4" ht="47.25" x14ac:dyDescent="0.25">
      <c r="A98" s="246" t="s">
        <v>1557</v>
      </c>
      <c r="B98" s="90" t="s">
        <v>1558</v>
      </c>
      <c r="C98" s="246">
        <v>100</v>
      </c>
      <c r="D98" s="90"/>
    </row>
  </sheetData>
  <mergeCells count="10">
    <mergeCell ref="A19:D19"/>
    <mergeCell ref="A36:D36"/>
    <mergeCell ref="A55:D55"/>
    <mergeCell ref="A64:D64"/>
    <mergeCell ref="C1:D1"/>
    <mergeCell ref="A3:D3"/>
    <mergeCell ref="A4:A5"/>
    <mergeCell ref="B4:B5"/>
    <mergeCell ref="C4:D4"/>
    <mergeCell ref="A6:D6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B9" sqref="B9"/>
    </sheetView>
  </sheetViews>
  <sheetFormatPr defaultRowHeight="15" x14ac:dyDescent="0.25"/>
  <cols>
    <col min="1" max="1" width="20.85546875" customWidth="1"/>
    <col min="2" max="2" width="33" customWidth="1"/>
    <col min="3" max="3" width="36.85546875" customWidth="1"/>
    <col min="4" max="4" width="21.7109375" customWidth="1"/>
    <col min="5" max="5" width="30.7109375" customWidth="1"/>
  </cols>
  <sheetData>
    <row r="1" spans="1:5" ht="15" customHeight="1" x14ac:dyDescent="0.25">
      <c r="A1" s="381" t="s">
        <v>1899</v>
      </c>
      <c r="B1" s="520"/>
      <c r="C1" s="520"/>
      <c r="D1" s="520"/>
      <c r="E1" s="520"/>
    </row>
    <row r="2" spans="1:5" ht="28.5" customHeight="1" x14ac:dyDescent="0.25">
      <c r="A2" s="520"/>
      <c r="B2" s="520"/>
      <c r="C2" s="520"/>
      <c r="D2" s="520"/>
      <c r="E2" s="520"/>
    </row>
    <row r="3" spans="1:5" s="253" customFormat="1" ht="37.5" customHeight="1" thickBot="1" x14ac:dyDescent="0.3">
      <c r="A3" s="522" t="s">
        <v>1900</v>
      </c>
      <c r="B3" s="523"/>
      <c r="C3" s="523"/>
      <c r="D3" s="523"/>
      <c r="E3" s="523"/>
    </row>
    <row r="4" spans="1:5" ht="19.5" customHeight="1" thickBot="1" x14ac:dyDescent="0.3">
      <c r="A4" s="485" t="s">
        <v>1901</v>
      </c>
      <c r="B4" s="488" t="s">
        <v>1863</v>
      </c>
      <c r="C4" s="489"/>
      <c r="D4" s="489"/>
      <c r="E4" s="490"/>
    </row>
    <row r="5" spans="1:5" ht="45" customHeight="1" x14ac:dyDescent="0.25">
      <c r="A5" s="486"/>
      <c r="B5" s="491" t="s">
        <v>1864</v>
      </c>
      <c r="C5" s="492" t="s">
        <v>1865</v>
      </c>
      <c r="D5" s="493"/>
      <c r="E5" s="491" t="s">
        <v>1866</v>
      </c>
    </row>
    <row r="6" spans="1:5" ht="45" customHeight="1" thickBot="1" x14ac:dyDescent="0.3">
      <c r="A6" s="487"/>
      <c r="B6" s="487"/>
      <c r="C6" s="494"/>
      <c r="D6" s="495"/>
      <c r="E6" s="487"/>
    </row>
    <row r="7" spans="1:5" ht="18.75" customHeight="1" thickBot="1" x14ac:dyDescent="0.3">
      <c r="A7" s="249">
        <v>0</v>
      </c>
      <c r="B7" s="482" t="s">
        <v>1867</v>
      </c>
      <c r="C7" s="483"/>
      <c r="D7" s="483"/>
      <c r="E7" s="484"/>
    </row>
    <row r="8" spans="1:5" ht="20.25" customHeight="1" thickBot="1" x14ac:dyDescent="0.3">
      <c r="A8" s="496">
        <v>1</v>
      </c>
      <c r="B8" s="499" t="s">
        <v>1868</v>
      </c>
      <c r="C8" s="500"/>
      <c r="D8" s="500"/>
      <c r="E8" s="501"/>
    </row>
    <row r="9" spans="1:5" ht="66" customHeight="1" x14ac:dyDescent="0.25">
      <c r="A9" s="497"/>
      <c r="B9" s="283" t="s">
        <v>1931</v>
      </c>
      <c r="C9" s="502" t="s">
        <v>1931</v>
      </c>
      <c r="D9" s="503"/>
      <c r="E9" s="279" t="s">
        <v>1931</v>
      </c>
    </row>
    <row r="10" spans="1:5" ht="48.75" customHeight="1" x14ac:dyDescent="0.25">
      <c r="A10" s="497"/>
      <c r="B10" s="284" t="s">
        <v>1932</v>
      </c>
      <c r="C10" s="504" t="s">
        <v>1932</v>
      </c>
      <c r="D10" s="505"/>
      <c r="E10" s="279" t="s">
        <v>1932</v>
      </c>
    </row>
    <row r="11" spans="1:5" ht="64.5" customHeight="1" thickBot="1" x14ac:dyDescent="0.3">
      <c r="A11" s="498"/>
      <c r="B11" s="285"/>
      <c r="C11" s="512"/>
      <c r="D11" s="521"/>
      <c r="E11" s="281" t="s">
        <v>1933</v>
      </c>
    </row>
    <row r="12" spans="1:5" ht="15.75" customHeight="1" thickBot="1" x14ac:dyDescent="0.3">
      <c r="A12" s="496">
        <v>2</v>
      </c>
      <c r="B12" s="482" t="s">
        <v>1869</v>
      </c>
      <c r="C12" s="483"/>
      <c r="D12" s="483"/>
      <c r="E12" s="484"/>
    </row>
    <row r="13" spans="1:5" ht="78" customHeight="1" x14ac:dyDescent="0.25">
      <c r="A13" s="497"/>
      <c r="B13" s="279" t="s">
        <v>1934</v>
      </c>
      <c r="C13" s="506" t="s">
        <v>1935</v>
      </c>
      <c r="D13" s="503"/>
      <c r="E13" s="279" t="s">
        <v>1936</v>
      </c>
    </row>
    <row r="14" spans="1:5" ht="125.25" customHeight="1" x14ac:dyDescent="0.25">
      <c r="A14" s="497"/>
      <c r="B14" s="279" t="s">
        <v>1937</v>
      </c>
      <c r="C14" s="507" t="s">
        <v>1937</v>
      </c>
      <c r="D14" s="505"/>
      <c r="E14" s="279" t="s">
        <v>1938</v>
      </c>
    </row>
    <row r="15" spans="1:5" ht="131.25" customHeight="1" x14ac:dyDescent="0.25">
      <c r="A15" s="497"/>
      <c r="B15" s="279" t="s">
        <v>1939</v>
      </c>
      <c r="C15" s="507"/>
      <c r="D15" s="505"/>
      <c r="E15" s="279" t="s">
        <v>1937</v>
      </c>
    </row>
    <row r="16" spans="1:5" ht="30" customHeight="1" x14ac:dyDescent="0.25">
      <c r="A16" s="497"/>
      <c r="B16" s="279" t="s">
        <v>1940</v>
      </c>
      <c r="C16" s="508"/>
      <c r="D16" s="509"/>
      <c r="E16" s="279" t="s">
        <v>1939</v>
      </c>
    </row>
    <row r="17" spans="1:5" ht="33.75" customHeight="1" thickBot="1" x14ac:dyDescent="0.3">
      <c r="A17" s="498"/>
      <c r="B17" s="280"/>
      <c r="C17" s="512"/>
      <c r="D17" s="513"/>
      <c r="E17" s="281" t="s">
        <v>1940</v>
      </c>
    </row>
    <row r="18" spans="1:5" ht="20.25" customHeight="1" thickBot="1" x14ac:dyDescent="0.3">
      <c r="A18" s="496">
        <v>3</v>
      </c>
      <c r="B18" s="499" t="s">
        <v>1870</v>
      </c>
      <c r="C18" s="500"/>
      <c r="D18" s="500"/>
      <c r="E18" s="501"/>
    </row>
    <row r="19" spans="1:5" ht="57" customHeight="1" x14ac:dyDescent="0.25">
      <c r="A19" s="497"/>
      <c r="B19" s="279" t="s">
        <v>1941</v>
      </c>
      <c r="C19" s="506" t="s">
        <v>1942</v>
      </c>
      <c r="D19" s="503"/>
      <c r="E19" s="279" t="s">
        <v>1941</v>
      </c>
    </row>
    <row r="20" spans="1:5" ht="164.25" customHeight="1" x14ac:dyDescent="0.25">
      <c r="A20" s="497"/>
      <c r="B20" s="279" t="s">
        <v>1943</v>
      </c>
      <c r="C20" s="507" t="s">
        <v>1944</v>
      </c>
      <c r="D20" s="505"/>
      <c r="E20" s="279" t="s">
        <v>1945</v>
      </c>
    </row>
    <row r="21" spans="1:5" ht="59.25" customHeight="1" x14ac:dyDescent="0.25">
      <c r="A21" s="497"/>
      <c r="B21" s="279" t="s">
        <v>1946</v>
      </c>
      <c r="C21" s="507" t="s">
        <v>1946</v>
      </c>
      <c r="D21" s="505"/>
      <c r="E21" s="279" t="s">
        <v>1943</v>
      </c>
    </row>
    <row r="22" spans="1:5" ht="56.25" customHeight="1" x14ac:dyDescent="0.25">
      <c r="A22" s="497"/>
      <c r="B22" s="279" t="s">
        <v>1947</v>
      </c>
      <c r="C22" s="507" t="s">
        <v>1948</v>
      </c>
      <c r="D22" s="505"/>
      <c r="E22" s="279" t="s">
        <v>1949</v>
      </c>
    </row>
    <row r="23" spans="1:5" ht="59.25" customHeight="1" thickBot="1" x14ac:dyDescent="0.3">
      <c r="A23" s="498"/>
      <c r="B23" s="281" t="s">
        <v>1950</v>
      </c>
      <c r="C23" s="512"/>
      <c r="D23" s="513"/>
      <c r="E23" s="281" t="s">
        <v>1950</v>
      </c>
    </row>
    <row r="24" spans="1:5" ht="19.5" customHeight="1" thickBot="1" x14ac:dyDescent="0.3">
      <c r="A24" s="496">
        <v>4</v>
      </c>
      <c r="B24" s="499" t="s">
        <v>1872</v>
      </c>
      <c r="C24" s="500"/>
      <c r="D24" s="500"/>
      <c r="E24" s="501"/>
    </row>
    <row r="25" spans="1:5" ht="125.25" customHeight="1" x14ac:dyDescent="0.25">
      <c r="A25" s="497"/>
      <c r="B25" s="250" t="s">
        <v>1873</v>
      </c>
      <c r="C25" s="514" t="s">
        <v>1874</v>
      </c>
      <c r="D25" s="515"/>
      <c r="E25" s="250" t="s">
        <v>1875</v>
      </c>
    </row>
    <row r="26" spans="1:5" ht="59.25" customHeight="1" x14ac:dyDescent="0.25">
      <c r="A26" s="497"/>
      <c r="B26" s="250" t="s">
        <v>1876</v>
      </c>
      <c r="C26" s="516" t="s">
        <v>1877</v>
      </c>
      <c r="D26" s="517"/>
      <c r="E26" s="250" t="s">
        <v>1871</v>
      </c>
    </row>
    <row r="27" spans="1:5" ht="33.75" customHeight="1" x14ac:dyDescent="0.25">
      <c r="A27" s="497"/>
      <c r="B27" s="250" t="s">
        <v>1878</v>
      </c>
      <c r="C27" s="516" t="s">
        <v>1879</v>
      </c>
      <c r="D27" s="517"/>
      <c r="E27" s="250" t="s">
        <v>1878</v>
      </c>
    </row>
    <row r="28" spans="1:5" ht="37.5" customHeight="1" thickBot="1" x14ac:dyDescent="0.3">
      <c r="A28" s="497"/>
      <c r="B28" s="250" t="s">
        <v>1880</v>
      </c>
      <c r="C28" s="518"/>
      <c r="D28" s="519"/>
      <c r="E28" s="250" t="s">
        <v>1880</v>
      </c>
    </row>
    <row r="29" spans="1:5" ht="59.25" hidden="1" customHeight="1" x14ac:dyDescent="0.25">
      <c r="A29" s="498"/>
      <c r="B29" s="251"/>
      <c r="C29" s="510"/>
      <c r="D29" s="511"/>
      <c r="E29" s="252"/>
    </row>
    <row r="30" spans="1:5" ht="18.75" customHeight="1" thickBot="1" x14ac:dyDescent="0.3">
      <c r="A30" s="496">
        <v>5</v>
      </c>
      <c r="B30" s="499" t="s">
        <v>1881</v>
      </c>
      <c r="C30" s="500"/>
      <c r="D30" s="500"/>
      <c r="E30" s="501"/>
    </row>
    <row r="31" spans="1:5" ht="99" customHeight="1" x14ac:dyDescent="0.25">
      <c r="A31" s="497"/>
      <c r="B31" s="276" t="s">
        <v>1882</v>
      </c>
      <c r="C31" s="524" t="s">
        <v>1883</v>
      </c>
      <c r="D31" s="525"/>
      <c r="E31" s="276" t="s">
        <v>1884</v>
      </c>
    </row>
    <row r="32" spans="1:5" ht="44.25" customHeight="1" x14ac:dyDescent="0.25">
      <c r="A32" s="497"/>
      <c r="B32" s="276" t="s">
        <v>1873</v>
      </c>
      <c r="C32" s="526" t="s">
        <v>1885</v>
      </c>
      <c r="D32" s="527"/>
      <c r="E32" s="276" t="s">
        <v>1873</v>
      </c>
    </row>
    <row r="33" spans="1:5" ht="73.5" customHeight="1" x14ac:dyDescent="0.25">
      <c r="A33" s="497"/>
      <c r="B33" s="276" t="s">
        <v>1886</v>
      </c>
      <c r="C33" s="526" t="s">
        <v>1887</v>
      </c>
      <c r="D33" s="527"/>
      <c r="E33" s="276" t="s">
        <v>1886</v>
      </c>
    </row>
    <row r="34" spans="1:5" ht="37.5" customHeight="1" x14ac:dyDescent="0.25">
      <c r="A34" s="497"/>
      <c r="B34" s="276" t="s">
        <v>1888</v>
      </c>
      <c r="C34" s="530"/>
      <c r="D34" s="531"/>
      <c r="E34" s="276" t="s">
        <v>1889</v>
      </c>
    </row>
    <row r="35" spans="1:5" ht="30.75" customHeight="1" thickBot="1" x14ac:dyDescent="0.3">
      <c r="A35" s="498"/>
      <c r="B35" s="252" t="s">
        <v>1889</v>
      </c>
      <c r="C35" s="532"/>
      <c r="D35" s="533"/>
      <c r="E35" s="278"/>
    </row>
    <row r="36" spans="1:5" ht="18" customHeight="1" thickBot="1" x14ac:dyDescent="0.3">
      <c r="A36" s="496">
        <v>6</v>
      </c>
      <c r="B36" s="482" t="s">
        <v>1890</v>
      </c>
      <c r="C36" s="483"/>
      <c r="D36" s="483"/>
      <c r="E36" s="484"/>
    </row>
    <row r="37" spans="1:5" ht="110.25" customHeight="1" x14ac:dyDescent="0.25">
      <c r="A37" s="497"/>
      <c r="B37" s="276" t="s">
        <v>1891</v>
      </c>
      <c r="C37" s="524" t="s">
        <v>1892</v>
      </c>
      <c r="D37" s="525"/>
      <c r="E37" s="276" t="s">
        <v>1893</v>
      </c>
    </row>
    <row r="38" spans="1:5" ht="105.75" customHeight="1" x14ac:dyDescent="0.25">
      <c r="A38" s="497"/>
      <c r="B38" s="276" t="s">
        <v>1894</v>
      </c>
      <c r="C38" s="526" t="s">
        <v>1895</v>
      </c>
      <c r="D38" s="527"/>
      <c r="E38" s="276" t="s">
        <v>1896</v>
      </c>
    </row>
    <row r="39" spans="1:5" ht="59.25" customHeight="1" x14ac:dyDescent="0.25">
      <c r="A39" s="497"/>
      <c r="B39" s="282"/>
      <c r="C39" s="526" t="s">
        <v>1897</v>
      </c>
      <c r="D39" s="527"/>
      <c r="E39" s="282"/>
    </row>
    <row r="40" spans="1:5" ht="59.25" customHeight="1" thickBot="1" x14ac:dyDescent="0.3">
      <c r="A40" s="498"/>
      <c r="B40" s="278"/>
      <c r="C40" s="528" t="s">
        <v>1898</v>
      </c>
      <c r="D40" s="529"/>
      <c r="E40" s="278"/>
    </row>
  </sheetData>
  <mergeCells count="47">
    <mergeCell ref="A1:E2"/>
    <mergeCell ref="C11:D11"/>
    <mergeCell ref="A3:E3"/>
    <mergeCell ref="A36:A40"/>
    <mergeCell ref="B36:E36"/>
    <mergeCell ref="C37:D37"/>
    <mergeCell ref="C38:D38"/>
    <mergeCell ref="C39:D39"/>
    <mergeCell ref="C40:D40"/>
    <mergeCell ref="A30:A35"/>
    <mergeCell ref="B30:E30"/>
    <mergeCell ref="C31:D31"/>
    <mergeCell ref="C32:D32"/>
    <mergeCell ref="C33:D33"/>
    <mergeCell ref="C34:D34"/>
    <mergeCell ref="C35:D35"/>
    <mergeCell ref="A24:A29"/>
    <mergeCell ref="C29:D29"/>
    <mergeCell ref="C17:D17"/>
    <mergeCell ref="A18:A23"/>
    <mergeCell ref="B18:E18"/>
    <mergeCell ref="C19:D19"/>
    <mergeCell ref="C20:D20"/>
    <mergeCell ref="C21:D21"/>
    <mergeCell ref="C22:D22"/>
    <mergeCell ref="C23:D23"/>
    <mergeCell ref="B24:E24"/>
    <mergeCell ref="C25:D25"/>
    <mergeCell ref="C26:D26"/>
    <mergeCell ref="C27:D27"/>
    <mergeCell ref="C28:D28"/>
    <mergeCell ref="A8:A11"/>
    <mergeCell ref="B8:E8"/>
    <mergeCell ref="C9:D9"/>
    <mergeCell ref="C10:D10"/>
    <mergeCell ref="A12:A17"/>
    <mergeCell ref="B12:E12"/>
    <mergeCell ref="C13:D13"/>
    <mergeCell ref="C14:D14"/>
    <mergeCell ref="C15:D15"/>
    <mergeCell ref="C16:D16"/>
    <mergeCell ref="B7:E7"/>
    <mergeCell ref="A4:A6"/>
    <mergeCell ref="B4:E4"/>
    <mergeCell ref="B5:B6"/>
    <mergeCell ref="C5:D6"/>
    <mergeCell ref="E5:E6"/>
  </mergeCells>
  <pageMargins left="0.70866141732283472" right="0.70866141732283472" top="0.74803149606299213" bottom="0.74803149606299213" header="0.31496062992125984" footer="0.31496062992125984"/>
  <pageSetup scale="63" fitToHeight="1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workbookViewId="0">
      <selection activeCell="B9" sqref="B9"/>
    </sheetView>
  </sheetViews>
  <sheetFormatPr defaultRowHeight="15.75" x14ac:dyDescent="0.25"/>
  <cols>
    <col min="1" max="1" width="7.5703125" style="153" customWidth="1"/>
    <col min="2" max="2" width="98.42578125" style="153" customWidth="1"/>
    <col min="3" max="256" width="9.140625" style="153"/>
    <col min="257" max="257" width="7.5703125" style="153" customWidth="1"/>
    <col min="258" max="258" width="98.42578125" style="153" customWidth="1"/>
    <col min="259" max="512" width="9.140625" style="153"/>
    <col min="513" max="513" width="7.5703125" style="153" customWidth="1"/>
    <col min="514" max="514" width="98.42578125" style="153" customWidth="1"/>
    <col min="515" max="768" width="9.140625" style="153"/>
    <col min="769" max="769" width="7.5703125" style="153" customWidth="1"/>
    <col min="770" max="770" width="98.42578125" style="153" customWidth="1"/>
    <col min="771" max="1024" width="9.140625" style="153"/>
    <col min="1025" max="1025" width="7.5703125" style="153" customWidth="1"/>
    <col min="1026" max="1026" width="98.42578125" style="153" customWidth="1"/>
    <col min="1027" max="1280" width="9.140625" style="153"/>
    <col min="1281" max="1281" width="7.5703125" style="153" customWidth="1"/>
    <col min="1282" max="1282" width="98.42578125" style="153" customWidth="1"/>
    <col min="1283" max="1536" width="9.140625" style="153"/>
    <col min="1537" max="1537" width="7.5703125" style="153" customWidth="1"/>
    <col min="1538" max="1538" width="98.42578125" style="153" customWidth="1"/>
    <col min="1539" max="1792" width="9.140625" style="153"/>
    <col min="1793" max="1793" width="7.5703125" style="153" customWidth="1"/>
    <col min="1794" max="1794" width="98.42578125" style="153" customWidth="1"/>
    <col min="1795" max="2048" width="9.140625" style="153"/>
    <col min="2049" max="2049" width="7.5703125" style="153" customWidth="1"/>
    <col min="2050" max="2050" width="98.42578125" style="153" customWidth="1"/>
    <col min="2051" max="2304" width="9.140625" style="153"/>
    <col min="2305" max="2305" width="7.5703125" style="153" customWidth="1"/>
    <col min="2306" max="2306" width="98.42578125" style="153" customWidth="1"/>
    <col min="2307" max="2560" width="9.140625" style="153"/>
    <col min="2561" max="2561" width="7.5703125" style="153" customWidth="1"/>
    <col min="2562" max="2562" width="98.42578125" style="153" customWidth="1"/>
    <col min="2563" max="2816" width="9.140625" style="153"/>
    <col min="2817" max="2817" width="7.5703125" style="153" customWidth="1"/>
    <col min="2818" max="2818" width="98.42578125" style="153" customWidth="1"/>
    <col min="2819" max="3072" width="9.140625" style="153"/>
    <col min="3073" max="3073" width="7.5703125" style="153" customWidth="1"/>
    <col min="3074" max="3074" width="98.42578125" style="153" customWidth="1"/>
    <col min="3075" max="3328" width="9.140625" style="153"/>
    <col min="3329" max="3329" width="7.5703125" style="153" customWidth="1"/>
    <col min="3330" max="3330" width="98.42578125" style="153" customWidth="1"/>
    <col min="3331" max="3584" width="9.140625" style="153"/>
    <col min="3585" max="3585" width="7.5703125" style="153" customWidth="1"/>
    <col min="3586" max="3586" width="98.42578125" style="153" customWidth="1"/>
    <col min="3587" max="3840" width="9.140625" style="153"/>
    <col min="3841" max="3841" width="7.5703125" style="153" customWidth="1"/>
    <col min="3842" max="3842" width="98.42578125" style="153" customWidth="1"/>
    <col min="3843" max="4096" width="9.140625" style="153"/>
    <col min="4097" max="4097" width="7.5703125" style="153" customWidth="1"/>
    <col min="4098" max="4098" width="98.42578125" style="153" customWidth="1"/>
    <col min="4099" max="4352" width="9.140625" style="153"/>
    <col min="4353" max="4353" width="7.5703125" style="153" customWidth="1"/>
    <col min="4354" max="4354" width="98.42578125" style="153" customWidth="1"/>
    <col min="4355" max="4608" width="9.140625" style="153"/>
    <col min="4609" max="4609" width="7.5703125" style="153" customWidth="1"/>
    <col min="4610" max="4610" width="98.42578125" style="153" customWidth="1"/>
    <col min="4611" max="4864" width="9.140625" style="153"/>
    <col min="4865" max="4865" width="7.5703125" style="153" customWidth="1"/>
    <col min="4866" max="4866" width="98.42578125" style="153" customWidth="1"/>
    <col min="4867" max="5120" width="9.140625" style="153"/>
    <col min="5121" max="5121" width="7.5703125" style="153" customWidth="1"/>
    <col min="5122" max="5122" width="98.42578125" style="153" customWidth="1"/>
    <col min="5123" max="5376" width="9.140625" style="153"/>
    <col min="5377" max="5377" width="7.5703125" style="153" customWidth="1"/>
    <col min="5378" max="5378" width="98.42578125" style="153" customWidth="1"/>
    <col min="5379" max="5632" width="9.140625" style="153"/>
    <col min="5633" max="5633" width="7.5703125" style="153" customWidth="1"/>
    <col min="5634" max="5634" width="98.42578125" style="153" customWidth="1"/>
    <col min="5635" max="5888" width="9.140625" style="153"/>
    <col min="5889" max="5889" width="7.5703125" style="153" customWidth="1"/>
    <col min="5890" max="5890" width="98.42578125" style="153" customWidth="1"/>
    <col min="5891" max="6144" width="9.140625" style="153"/>
    <col min="6145" max="6145" width="7.5703125" style="153" customWidth="1"/>
    <col min="6146" max="6146" width="98.42578125" style="153" customWidth="1"/>
    <col min="6147" max="6400" width="9.140625" style="153"/>
    <col min="6401" max="6401" width="7.5703125" style="153" customWidth="1"/>
    <col min="6402" max="6402" width="98.42578125" style="153" customWidth="1"/>
    <col min="6403" max="6656" width="9.140625" style="153"/>
    <col min="6657" max="6657" width="7.5703125" style="153" customWidth="1"/>
    <col min="6658" max="6658" width="98.42578125" style="153" customWidth="1"/>
    <col min="6659" max="6912" width="9.140625" style="153"/>
    <col min="6913" max="6913" width="7.5703125" style="153" customWidth="1"/>
    <col min="6914" max="6914" width="98.42578125" style="153" customWidth="1"/>
    <col min="6915" max="7168" width="9.140625" style="153"/>
    <col min="7169" max="7169" width="7.5703125" style="153" customWidth="1"/>
    <col min="7170" max="7170" width="98.42578125" style="153" customWidth="1"/>
    <col min="7171" max="7424" width="9.140625" style="153"/>
    <col min="7425" max="7425" width="7.5703125" style="153" customWidth="1"/>
    <col min="7426" max="7426" width="98.42578125" style="153" customWidth="1"/>
    <col min="7427" max="7680" width="9.140625" style="153"/>
    <col min="7681" max="7681" width="7.5703125" style="153" customWidth="1"/>
    <col min="7682" max="7682" width="98.42578125" style="153" customWidth="1"/>
    <col min="7683" max="7936" width="9.140625" style="153"/>
    <col min="7937" max="7937" width="7.5703125" style="153" customWidth="1"/>
    <col min="7938" max="7938" width="98.42578125" style="153" customWidth="1"/>
    <col min="7939" max="8192" width="9.140625" style="153"/>
    <col min="8193" max="8193" width="7.5703125" style="153" customWidth="1"/>
    <col min="8194" max="8194" width="98.42578125" style="153" customWidth="1"/>
    <col min="8195" max="8448" width="9.140625" style="153"/>
    <col min="8449" max="8449" width="7.5703125" style="153" customWidth="1"/>
    <col min="8450" max="8450" width="98.42578125" style="153" customWidth="1"/>
    <col min="8451" max="8704" width="9.140625" style="153"/>
    <col min="8705" max="8705" width="7.5703125" style="153" customWidth="1"/>
    <col min="8706" max="8706" width="98.42578125" style="153" customWidth="1"/>
    <col min="8707" max="8960" width="9.140625" style="153"/>
    <col min="8961" max="8961" width="7.5703125" style="153" customWidth="1"/>
    <col min="8962" max="8962" width="98.42578125" style="153" customWidth="1"/>
    <col min="8963" max="9216" width="9.140625" style="153"/>
    <col min="9217" max="9217" width="7.5703125" style="153" customWidth="1"/>
    <col min="9218" max="9218" width="98.42578125" style="153" customWidth="1"/>
    <col min="9219" max="9472" width="9.140625" style="153"/>
    <col min="9473" max="9473" width="7.5703125" style="153" customWidth="1"/>
    <col min="9474" max="9474" width="98.42578125" style="153" customWidth="1"/>
    <col min="9475" max="9728" width="9.140625" style="153"/>
    <col min="9729" max="9729" width="7.5703125" style="153" customWidth="1"/>
    <col min="9730" max="9730" width="98.42578125" style="153" customWidth="1"/>
    <col min="9731" max="9984" width="9.140625" style="153"/>
    <col min="9985" max="9985" width="7.5703125" style="153" customWidth="1"/>
    <col min="9986" max="9986" width="98.42578125" style="153" customWidth="1"/>
    <col min="9987" max="10240" width="9.140625" style="153"/>
    <col min="10241" max="10241" width="7.5703125" style="153" customWidth="1"/>
    <col min="10242" max="10242" width="98.42578125" style="153" customWidth="1"/>
    <col min="10243" max="10496" width="9.140625" style="153"/>
    <col min="10497" max="10497" width="7.5703125" style="153" customWidth="1"/>
    <col min="10498" max="10498" width="98.42578125" style="153" customWidth="1"/>
    <col min="10499" max="10752" width="9.140625" style="153"/>
    <col min="10753" max="10753" width="7.5703125" style="153" customWidth="1"/>
    <col min="10754" max="10754" width="98.42578125" style="153" customWidth="1"/>
    <col min="10755" max="11008" width="9.140625" style="153"/>
    <col min="11009" max="11009" width="7.5703125" style="153" customWidth="1"/>
    <col min="11010" max="11010" width="98.42578125" style="153" customWidth="1"/>
    <col min="11011" max="11264" width="9.140625" style="153"/>
    <col min="11265" max="11265" width="7.5703125" style="153" customWidth="1"/>
    <col min="11266" max="11266" width="98.42578125" style="153" customWidth="1"/>
    <col min="11267" max="11520" width="9.140625" style="153"/>
    <col min="11521" max="11521" width="7.5703125" style="153" customWidth="1"/>
    <col min="11522" max="11522" width="98.42578125" style="153" customWidth="1"/>
    <col min="11523" max="11776" width="9.140625" style="153"/>
    <col min="11777" max="11777" width="7.5703125" style="153" customWidth="1"/>
    <col min="11778" max="11778" width="98.42578125" style="153" customWidth="1"/>
    <col min="11779" max="12032" width="9.140625" style="153"/>
    <col min="12033" max="12033" width="7.5703125" style="153" customWidth="1"/>
    <col min="12034" max="12034" width="98.42578125" style="153" customWidth="1"/>
    <col min="12035" max="12288" width="9.140625" style="153"/>
    <col min="12289" max="12289" width="7.5703125" style="153" customWidth="1"/>
    <col min="12290" max="12290" width="98.42578125" style="153" customWidth="1"/>
    <col min="12291" max="12544" width="9.140625" style="153"/>
    <col min="12545" max="12545" width="7.5703125" style="153" customWidth="1"/>
    <col min="12546" max="12546" width="98.42578125" style="153" customWidth="1"/>
    <col min="12547" max="12800" width="9.140625" style="153"/>
    <col min="12801" max="12801" width="7.5703125" style="153" customWidth="1"/>
    <col min="12802" max="12802" width="98.42578125" style="153" customWidth="1"/>
    <col min="12803" max="13056" width="9.140625" style="153"/>
    <col min="13057" max="13057" width="7.5703125" style="153" customWidth="1"/>
    <col min="13058" max="13058" width="98.42578125" style="153" customWidth="1"/>
    <col min="13059" max="13312" width="9.140625" style="153"/>
    <col min="13313" max="13313" width="7.5703125" style="153" customWidth="1"/>
    <col min="13314" max="13314" width="98.42578125" style="153" customWidth="1"/>
    <col min="13315" max="13568" width="9.140625" style="153"/>
    <col min="13569" max="13569" width="7.5703125" style="153" customWidth="1"/>
    <col min="13570" max="13570" width="98.42578125" style="153" customWidth="1"/>
    <col min="13571" max="13824" width="9.140625" style="153"/>
    <col min="13825" max="13825" width="7.5703125" style="153" customWidth="1"/>
    <col min="13826" max="13826" width="98.42578125" style="153" customWidth="1"/>
    <col min="13827" max="14080" width="9.140625" style="153"/>
    <col min="14081" max="14081" width="7.5703125" style="153" customWidth="1"/>
    <col min="14082" max="14082" width="98.42578125" style="153" customWidth="1"/>
    <col min="14083" max="14336" width="9.140625" style="153"/>
    <col min="14337" max="14337" width="7.5703125" style="153" customWidth="1"/>
    <col min="14338" max="14338" width="98.42578125" style="153" customWidth="1"/>
    <col min="14339" max="14592" width="9.140625" style="153"/>
    <col min="14593" max="14593" width="7.5703125" style="153" customWidth="1"/>
    <col min="14594" max="14594" width="98.42578125" style="153" customWidth="1"/>
    <col min="14595" max="14848" width="9.140625" style="153"/>
    <col min="14849" max="14849" width="7.5703125" style="153" customWidth="1"/>
    <col min="14850" max="14850" width="98.42578125" style="153" customWidth="1"/>
    <col min="14851" max="15104" width="9.140625" style="153"/>
    <col min="15105" max="15105" width="7.5703125" style="153" customWidth="1"/>
    <col min="15106" max="15106" width="98.42578125" style="153" customWidth="1"/>
    <col min="15107" max="15360" width="9.140625" style="153"/>
    <col min="15361" max="15361" width="7.5703125" style="153" customWidth="1"/>
    <col min="15362" max="15362" width="98.42578125" style="153" customWidth="1"/>
    <col min="15363" max="15616" width="9.140625" style="153"/>
    <col min="15617" max="15617" width="7.5703125" style="153" customWidth="1"/>
    <col min="15618" max="15618" width="98.42578125" style="153" customWidth="1"/>
    <col min="15619" max="15872" width="9.140625" style="153"/>
    <col min="15873" max="15873" width="7.5703125" style="153" customWidth="1"/>
    <col min="15874" max="15874" width="98.42578125" style="153" customWidth="1"/>
    <col min="15875" max="16128" width="9.140625" style="153"/>
    <col min="16129" max="16129" width="7.5703125" style="153" customWidth="1"/>
    <col min="16130" max="16130" width="98.42578125" style="153" customWidth="1"/>
    <col min="16131" max="16384" width="9.140625" style="153"/>
  </cols>
  <sheetData>
    <row r="1" spans="1:256" ht="31.5" x14ac:dyDescent="0.25">
      <c r="B1" s="86" t="s">
        <v>1951</v>
      </c>
    </row>
    <row r="2" spans="1:256" x14ac:dyDescent="0.25">
      <c r="B2" s="275"/>
    </row>
    <row r="3" spans="1:256" ht="126.75" customHeight="1" x14ac:dyDescent="0.25">
      <c r="A3" s="294" t="s">
        <v>1560</v>
      </c>
      <c r="B3" s="295"/>
    </row>
    <row r="4" spans="1:256" x14ac:dyDescent="0.25">
      <c r="A4" s="154" t="s">
        <v>870</v>
      </c>
      <c r="B4" s="154" t="s">
        <v>590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  <c r="FG4" s="155"/>
      <c r="FH4" s="155"/>
      <c r="FI4" s="155"/>
      <c r="FJ4" s="155"/>
      <c r="FK4" s="155"/>
      <c r="FL4" s="155"/>
      <c r="FM4" s="155"/>
      <c r="FN4" s="155"/>
      <c r="FO4" s="155"/>
      <c r="FP4" s="155"/>
      <c r="FQ4" s="155"/>
      <c r="FR4" s="155"/>
      <c r="FS4" s="155"/>
      <c r="FT4" s="155"/>
      <c r="FU4" s="155"/>
      <c r="FV4" s="155"/>
      <c r="FW4" s="155"/>
      <c r="FX4" s="155"/>
      <c r="FY4" s="155"/>
      <c r="FZ4" s="155"/>
      <c r="GA4" s="155"/>
      <c r="GB4" s="155"/>
      <c r="GC4" s="155"/>
      <c r="GD4" s="155"/>
      <c r="GE4" s="155"/>
      <c r="GF4" s="155"/>
      <c r="GG4" s="155"/>
      <c r="GH4" s="155"/>
      <c r="GI4" s="155"/>
      <c r="GJ4" s="155"/>
      <c r="GK4" s="155"/>
      <c r="GL4" s="155"/>
      <c r="GM4" s="155"/>
      <c r="GN4" s="155"/>
      <c r="GO4" s="155"/>
      <c r="GP4" s="155"/>
      <c r="GQ4" s="155"/>
      <c r="GR4" s="155"/>
      <c r="GS4" s="155"/>
      <c r="GT4" s="155"/>
      <c r="GU4" s="155"/>
      <c r="GV4" s="155"/>
      <c r="GW4" s="155"/>
      <c r="GX4" s="155"/>
      <c r="GY4" s="155"/>
      <c r="GZ4" s="155"/>
      <c r="HA4" s="155"/>
      <c r="HB4" s="155"/>
      <c r="HC4" s="155"/>
      <c r="HD4" s="155"/>
      <c r="HE4" s="155"/>
      <c r="HF4" s="155"/>
      <c r="HG4" s="155"/>
      <c r="HH4" s="155"/>
      <c r="HI4" s="155"/>
      <c r="HJ4" s="155"/>
      <c r="HK4" s="155"/>
      <c r="HL4" s="155"/>
      <c r="HM4" s="155"/>
      <c r="HN4" s="155"/>
      <c r="HO4" s="155"/>
      <c r="HP4" s="155"/>
      <c r="HQ4" s="155"/>
      <c r="HR4" s="155"/>
      <c r="HS4" s="155"/>
      <c r="HT4" s="155"/>
      <c r="HU4" s="155"/>
      <c r="HV4" s="155"/>
      <c r="HW4" s="155"/>
      <c r="HX4" s="155"/>
      <c r="HY4" s="155"/>
      <c r="HZ4" s="155"/>
      <c r="IA4" s="155"/>
      <c r="IB4" s="155"/>
      <c r="IC4" s="155"/>
      <c r="ID4" s="155"/>
      <c r="IE4" s="155"/>
      <c r="IF4" s="155"/>
      <c r="IG4" s="155"/>
      <c r="IH4" s="155"/>
      <c r="II4" s="155"/>
      <c r="IJ4" s="155"/>
      <c r="IK4" s="155"/>
      <c r="IL4" s="155"/>
      <c r="IM4" s="155"/>
      <c r="IN4" s="155"/>
      <c r="IO4" s="155"/>
      <c r="IP4" s="155"/>
      <c r="IQ4" s="155"/>
      <c r="IR4" s="155"/>
      <c r="IS4" s="155"/>
      <c r="IT4" s="155"/>
      <c r="IU4" s="155"/>
      <c r="IV4" s="155"/>
    </row>
    <row r="5" spans="1:256" x14ac:dyDescent="0.25">
      <c r="A5" s="158"/>
      <c r="B5" s="159" t="s">
        <v>884</v>
      </c>
    </row>
    <row r="6" spans="1:256" x14ac:dyDescent="0.25">
      <c r="A6" s="158">
        <v>1</v>
      </c>
      <c r="B6" s="160" t="s">
        <v>12</v>
      </c>
    </row>
    <row r="7" spans="1:256" x14ac:dyDescent="0.25">
      <c r="A7" s="158">
        <v>2</v>
      </c>
      <c r="B7" s="160" t="s">
        <v>19</v>
      </c>
    </row>
    <row r="8" spans="1:256" x14ac:dyDescent="0.25">
      <c r="A8" s="158">
        <v>3</v>
      </c>
      <c r="B8" s="160" t="s">
        <v>10</v>
      </c>
    </row>
    <row r="9" spans="1:256" x14ac:dyDescent="0.25">
      <c r="A9" s="287">
        <v>4</v>
      </c>
      <c r="B9" s="161" t="s">
        <v>594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2"/>
  <sheetViews>
    <sheetView topLeftCell="A4" workbookViewId="0">
      <selection activeCell="B32" sqref="B32"/>
    </sheetView>
  </sheetViews>
  <sheetFormatPr defaultRowHeight="15" x14ac:dyDescent="0.25"/>
  <cols>
    <col min="1" max="1" width="7.5703125" style="255" customWidth="1"/>
    <col min="2" max="2" width="82.42578125" style="255" customWidth="1"/>
    <col min="3" max="255" width="8.85546875" style="255"/>
    <col min="256" max="256" width="7.5703125" style="255" customWidth="1"/>
    <col min="257" max="257" width="82.42578125" style="255" customWidth="1"/>
    <col min="258" max="511" width="8.85546875" style="255"/>
    <col min="512" max="512" width="7.5703125" style="255" customWidth="1"/>
    <col min="513" max="513" width="82.42578125" style="255" customWidth="1"/>
    <col min="514" max="767" width="8.85546875" style="255"/>
    <col min="768" max="768" width="7.5703125" style="255" customWidth="1"/>
    <col min="769" max="769" width="82.42578125" style="255" customWidth="1"/>
    <col min="770" max="1023" width="8.85546875" style="255"/>
    <col min="1024" max="1024" width="7.5703125" style="255" customWidth="1"/>
    <col min="1025" max="1025" width="82.42578125" style="255" customWidth="1"/>
    <col min="1026" max="1279" width="8.85546875" style="255"/>
    <col min="1280" max="1280" width="7.5703125" style="255" customWidth="1"/>
    <col min="1281" max="1281" width="82.42578125" style="255" customWidth="1"/>
    <col min="1282" max="1535" width="8.85546875" style="255"/>
    <col min="1536" max="1536" width="7.5703125" style="255" customWidth="1"/>
    <col min="1537" max="1537" width="82.42578125" style="255" customWidth="1"/>
    <col min="1538" max="1791" width="8.85546875" style="255"/>
    <col min="1792" max="1792" width="7.5703125" style="255" customWidth="1"/>
    <col min="1793" max="1793" width="82.42578125" style="255" customWidth="1"/>
    <col min="1794" max="2047" width="8.85546875" style="255"/>
    <col min="2048" max="2048" width="7.5703125" style="255" customWidth="1"/>
    <col min="2049" max="2049" width="82.42578125" style="255" customWidth="1"/>
    <col min="2050" max="2303" width="8.85546875" style="255"/>
    <col min="2304" max="2304" width="7.5703125" style="255" customWidth="1"/>
    <col min="2305" max="2305" width="82.42578125" style="255" customWidth="1"/>
    <col min="2306" max="2559" width="8.85546875" style="255"/>
    <col min="2560" max="2560" width="7.5703125" style="255" customWidth="1"/>
    <col min="2561" max="2561" width="82.42578125" style="255" customWidth="1"/>
    <col min="2562" max="2815" width="8.85546875" style="255"/>
    <col min="2816" max="2816" width="7.5703125" style="255" customWidth="1"/>
    <col min="2817" max="2817" width="82.42578125" style="255" customWidth="1"/>
    <col min="2818" max="3071" width="8.85546875" style="255"/>
    <col min="3072" max="3072" width="7.5703125" style="255" customWidth="1"/>
    <col min="3073" max="3073" width="82.42578125" style="255" customWidth="1"/>
    <col min="3074" max="3327" width="8.85546875" style="255"/>
    <col min="3328" max="3328" width="7.5703125" style="255" customWidth="1"/>
    <col min="3329" max="3329" width="82.42578125" style="255" customWidth="1"/>
    <col min="3330" max="3583" width="8.85546875" style="255"/>
    <col min="3584" max="3584" width="7.5703125" style="255" customWidth="1"/>
    <col min="3585" max="3585" width="82.42578125" style="255" customWidth="1"/>
    <col min="3586" max="3839" width="8.85546875" style="255"/>
    <col min="3840" max="3840" width="7.5703125" style="255" customWidth="1"/>
    <col min="3841" max="3841" width="82.42578125" style="255" customWidth="1"/>
    <col min="3842" max="4095" width="8.85546875" style="255"/>
    <col min="4096" max="4096" width="7.5703125" style="255" customWidth="1"/>
    <col min="4097" max="4097" width="82.42578125" style="255" customWidth="1"/>
    <col min="4098" max="4351" width="8.85546875" style="255"/>
    <col min="4352" max="4352" width="7.5703125" style="255" customWidth="1"/>
    <col min="4353" max="4353" width="82.42578125" style="255" customWidth="1"/>
    <col min="4354" max="4607" width="8.85546875" style="255"/>
    <col min="4608" max="4608" width="7.5703125" style="255" customWidth="1"/>
    <col min="4609" max="4609" width="82.42578125" style="255" customWidth="1"/>
    <col min="4610" max="4863" width="8.85546875" style="255"/>
    <col min="4864" max="4864" width="7.5703125" style="255" customWidth="1"/>
    <col min="4865" max="4865" width="82.42578125" style="255" customWidth="1"/>
    <col min="4866" max="5119" width="8.85546875" style="255"/>
    <col min="5120" max="5120" width="7.5703125" style="255" customWidth="1"/>
    <col min="5121" max="5121" width="82.42578125" style="255" customWidth="1"/>
    <col min="5122" max="5375" width="8.85546875" style="255"/>
    <col min="5376" max="5376" width="7.5703125" style="255" customWidth="1"/>
    <col min="5377" max="5377" width="82.42578125" style="255" customWidth="1"/>
    <col min="5378" max="5631" width="8.85546875" style="255"/>
    <col min="5632" max="5632" width="7.5703125" style="255" customWidth="1"/>
    <col min="5633" max="5633" width="82.42578125" style="255" customWidth="1"/>
    <col min="5634" max="5887" width="8.85546875" style="255"/>
    <col min="5888" max="5888" width="7.5703125" style="255" customWidth="1"/>
    <col min="5889" max="5889" width="82.42578125" style="255" customWidth="1"/>
    <col min="5890" max="6143" width="8.85546875" style="255"/>
    <col min="6144" max="6144" width="7.5703125" style="255" customWidth="1"/>
    <col min="6145" max="6145" width="82.42578125" style="255" customWidth="1"/>
    <col min="6146" max="6399" width="8.85546875" style="255"/>
    <col min="6400" max="6400" width="7.5703125" style="255" customWidth="1"/>
    <col min="6401" max="6401" width="82.42578125" style="255" customWidth="1"/>
    <col min="6402" max="6655" width="8.85546875" style="255"/>
    <col min="6656" max="6656" width="7.5703125" style="255" customWidth="1"/>
    <col min="6657" max="6657" width="82.42578125" style="255" customWidth="1"/>
    <col min="6658" max="6911" width="8.85546875" style="255"/>
    <col min="6912" max="6912" width="7.5703125" style="255" customWidth="1"/>
    <col min="6913" max="6913" width="82.42578125" style="255" customWidth="1"/>
    <col min="6914" max="7167" width="8.85546875" style="255"/>
    <col min="7168" max="7168" width="7.5703125" style="255" customWidth="1"/>
    <col min="7169" max="7169" width="82.42578125" style="255" customWidth="1"/>
    <col min="7170" max="7423" width="8.85546875" style="255"/>
    <col min="7424" max="7424" width="7.5703125" style="255" customWidth="1"/>
    <col min="7425" max="7425" width="82.42578125" style="255" customWidth="1"/>
    <col min="7426" max="7679" width="8.85546875" style="255"/>
    <col min="7680" max="7680" width="7.5703125" style="255" customWidth="1"/>
    <col min="7681" max="7681" width="82.42578125" style="255" customWidth="1"/>
    <col min="7682" max="7935" width="8.85546875" style="255"/>
    <col min="7936" max="7936" width="7.5703125" style="255" customWidth="1"/>
    <col min="7937" max="7937" width="82.42578125" style="255" customWidth="1"/>
    <col min="7938" max="8191" width="8.85546875" style="255"/>
    <col min="8192" max="8192" width="7.5703125" style="255" customWidth="1"/>
    <col min="8193" max="8193" width="82.42578125" style="255" customWidth="1"/>
    <col min="8194" max="8447" width="8.85546875" style="255"/>
    <col min="8448" max="8448" width="7.5703125" style="255" customWidth="1"/>
    <col min="8449" max="8449" width="82.42578125" style="255" customWidth="1"/>
    <col min="8450" max="8703" width="8.85546875" style="255"/>
    <col min="8704" max="8704" width="7.5703125" style="255" customWidth="1"/>
    <col min="8705" max="8705" width="82.42578125" style="255" customWidth="1"/>
    <col min="8706" max="8959" width="8.85546875" style="255"/>
    <col min="8960" max="8960" width="7.5703125" style="255" customWidth="1"/>
    <col min="8961" max="8961" width="82.42578125" style="255" customWidth="1"/>
    <col min="8962" max="9215" width="8.85546875" style="255"/>
    <col min="9216" max="9216" width="7.5703125" style="255" customWidth="1"/>
    <col min="9217" max="9217" width="82.42578125" style="255" customWidth="1"/>
    <col min="9218" max="9471" width="8.85546875" style="255"/>
    <col min="9472" max="9472" width="7.5703125" style="255" customWidth="1"/>
    <col min="9473" max="9473" width="82.42578125" style="255" customWidth="1"/>
    <col min="9474" max="9727" width="8.85546875" style="255"/>
    <col min="9728" max="9728" width="7.5703125" style="255" customWidth="1"/>
    <col min="9729" max="9729" width="82.42578125" style="255" customWidth="1"/>
    <col min="9730" max="9983" width="8.85546875" style="255"/>
    <col min="9984" max="9984" width="7.5703125" style="255" customWidth="1"/>
    <col min="9985" max="9985" width="82.42578125" style="255" customWidth="1"/>
    <col min="9986" max="10239" width="8.85546875" style="255"/>
    <col min="10240" max="10240" width="7.5703125" style="255" customWidth="1"/>
    <col min="10241" max="10241" width="82.42578125" style="255" customWidth="1"/>
    <col min="10242" max="10495" width="8.85546875" style="255"/>
    <col min="10496" max="10496" width="7.5703125" style="255" customWidth="1"/>
    <col min="10497" max="10497" width="82.42578125" style="255" customWidth="1"/>
    <col min="10498" max="10751" width="8.85546875" style="255"/>
    <col min="10752" max="10752" width="7.5703125" style="255" customWidth="1"/>
    <col min="10753" max="10753" width="82.42578125" style="255" customWidth="1"/>
    <col min="10754" max="11007" width="8.85546875" style="255"/>
    <col min="11008" max="11008" width="7.5703125" style="255" customWidth="1"/>
    <col min="11009" max="11009" width="82.42578125" style="255" customWidth="1"/>
    <col min="11010" max="11263" width="8.85546875" style="255"/>
    <col min="11264" max="11264" width="7.5703125" style="255" customWidth="1"/>
    <col min="11265" max="11265" width="82.42578125" style="255" customWidth="1"/>
    <col min="11266" max="11519" width="8.85546875" style="255"/>
    <col min="11520" max="11520" width="7.5703125" style="255" customWidth="1"/>
    <col min="11521" max="11521" width="82.42578125" style="255" customWidth="1"/>
    <col min="11522" max="11775" width="8.85546875" style="255"/>
    <col min="11776" max="11776" width="7.5703125" style="255" customWidth="1"/>
    <col min="11777" max="11777" width="82.42578125" style="255" customWidth="1"/>
    <col min="11778" max="12031" width="8.85546875" style="255"/>
    <col min="12032" max="12032" width="7.5703125" style="255" customWidth="1"/>
    <col min="12033" max="12033" width="82.42578125" style="255" customWidth="1"/>
    <col min="12034" max="12287" width="8.85546875" style="255"/>
    <col min="12288" max="12288" width="7.5703125" style="255" customWidth="1"/>
    <col min="12289" max="12289" width="82.42578125" style="255" customWidth="1"/>
    <col min="12290" max="12543" width="8.85546875" style="255"/>
    <col min="12544" max="12544" width="7.5703125" style="255" customWidth="1"/>
    <col min="12545" max="12545" width="82.42578125" style="255" customWidth="1"/>
    <col min="12546" max="12799" width="8.85546875" style="255"/>
    <col min="12800" max="12800" width="7.5703125" style="255" customWidth="1"/>
    <col min="12801" max="12801" width="82.42578125" style="255" customWidth="1"/>
    <col min="12802" max="13055" width="8.85546875" style="255"/>
    <col min="13056" max="13056" width="7.5703125" style="255" customWidth="1"/>
    <col min="13057" max="13057" width="82.42578125" style="255" customWidth="1"/>
    <col min="13058" max="13311" width="8.85546875" style="255"/>
    <col min="13312" max="13312" width="7.5703125" style="255" customWidth="1"/>
    <col min="13313" max="13313" width="82.42578125" style="255" customWidth="1"/>
    <col min="13314" max="13567" width="8.85546875" style="255"/>
    <col min="13568" max="13568" width="7.5703125" style="255" customWidth="1"/>
    <col min="13569" max="13569" width="82.42578125" style="255" customWidth="1"/>
    <col min="13570" max="13823" width="8.85546875" style="255"/>
    <col min="13824" max="13824" width="7.5703125" style="255" customWidth="1"/>
    <col min="13825" max="13825" width="82.42578125" style="255" customWidth="1"/>
    <col min="13826" max="14079" width="8.85546875" style="255"/>
    <col min="14080" max="14080" width="7.5703125" style="255" customWidth="1"/>
    <col min="14081" max="14081" width="82.42578125" style="255" customWidth="1"/>
    <col min="14082" max="14335" width="8.85546875" style="255"/>
    <col min="14336" max="14336" width="7.5703125" style="255" customWidth="1"/>
    <col min="14337" max="14337" width="82.42578125" style="255" customWidth="1"/>
    <col min="14338" max="14591" width="8.85546875" style="255"/>
    <col min="14592" max="14592" width="7.5703125" style="255" customWidth="1"/>
    <col min="14593" max="14593" width="82.42578125" style="255" customWidth="1"/>
    <col min="14594" max="14847" width="8.85546875" style="255"/>
    <col min="14848" max="14848" width="7.5703125" style="255" customWidth="1"/>
    <col min="14849" max="14849" width="82.42578125" style="255" customWidth="1"/>
    <col min="14850" max="15103" width="8.85546875" style="255"/>
    <col min="15104" max="15104" width="7.5703125" style="255" customWidth="1"/>
    <col min="15105" max="15105" width="82.42578125" style="255" customWidth="1"/>
    <col min="15106" max="15359" width="8.85546875" style="255"/>
    <col min="15360" max="15360" width="7.5703125" style="255" customWidth="1"/>
    <col min="15361" max="15361" width="82.42578125" style="255" customWidth="1"/>
    <col min="15362" max="15615" width="8.85546875" style="255"/>
    <col min="15616" max="15616" width="7.5703125" style="255" customWidth="1"/>
    <col min="15617" max="15617" width="82.42578125" style="255" customWidth="1"/>
    <col min="15618" max="15871" width="8.85546875" style="255"/>
    <col min="15872" max="15872" width="7.5703125" style="255" customWidth="1"/>
    <col min="15873" max="15873" width="82.42578125" style="255" customWidth="1"/>
    <col min="15874" max="16127" width="8.85546875" style="255"/>
    <col min="16128" max="16128" width="7.5703125" style="255" customWidth="1"/>
    <col min="16129" max="16129" width="82.42578125" style="255" customWidth="1"/>
    <col min="16130" max="16383" width="8.85546875" style="255"/>
    <col min="16384" max="16384" width="8.85546875" style="255" customWidth="1"/>
  </cols>
  <sheetData>
    <row r="1" spans="1:2" ht="31.5" x14ac:dyDescent="0.25">
      <c r="B1" s="254" t="s">
        <v>1913</v>
      </c>
    </row>
    <row r="2" spans="1:2" ht="75" customHeight="1" x14ac:dyDescent="0.25">
      <c r="A2" s="306" t="s">
        <v>1908</v>
      </c>
      <c r="B2" s="307"/>
    </row>
    <row r="3" spans="1:2" s="257" customFormat="1" x14ac:dyDescent="0.25">
      <c r="A3" s="266" t="s">
        <v>905</v>
      </c>
      <c r="B3" s="267" t="s">
        <v>590</v>
      </c>
    </row>
    <row r="4" spans="1:2" x14ac:dyDescent="0.25">
      <c r="A4" s="268">
        <v>1</v>
      </c>
      <c r="B4" s="269" t="s">
        <v>24</v>
      </c>
    </row>
    <row r="5" spans="1:2" x14ac:dyDescent="0.25">
      <c r="A5" s="270">
        <v>2</v>
      </c>
      <c r="B5" s="269" t="s">
        <v>607</v>
      </c>
    </row>
    <row r="6" spans="1:2" x14ac:dyDescent="0.25">
      <c r="A6" s="270">
        <v>3</v>
      </c>
      <c r="B6" s="269" t="s">
        <v>26</v>
      </c>
    </row>
    <row r="7" spans="1:2" x14ac:dyDescent="0.25">
      <c r="A7" s="270">
        <v>4</v>
      </c>
      <c r="B7" s="269" t="s">
        <v>604</v>
      </c>
    </row>
    <row r="8" spans="1:2" x14ac:dyDescent="0.25">
      <c r="A8" s="270">
        <v>5</v>
      </c>
      <c r="B8" s="269" t="s">
        <v>598</v>
      </c>
    </row>
    <row r="9" spans="1:2" x14ac:dyDescent="0.25">
      <c r="A9" s="270">
        <v>6</v>
      </c>
      <c r="B9" s="269" t="s">
        <v>611</v>
      </c>
    </row>
    <row r="10" spans="1:2" x14ac:dyDescent="0.25">
      <c r="A10" s="270">
        <v>7</v>
      </c>
      <c r="B10" s="269" t="s">
        <v>599</v>
      </c>
    </row>
    <row r="11" spans="1:2" x14ac:dyDescent="0.25">
      <c r="A11" s="270"/>
      <c r="B11" s="271" t="s">
        <v>871</v>
      </c>
    </row>
    <row r="12" spans="1:2" x14ac:dyDescent="0.25">
      <c r="A12" s="270">
        <v>8</v>
      </c>
      <c r="B12" s="269" t="s">
        <v>774</v>
      </c>
    </row>
    <row r="13" spans="1:2" ht="30" x14ac:dyDescent="0.25">
      <c r="A13" s="270">
        <v>9</v>
      </c>
      <c r="B13" s="269" t="s">
        <v>612</v>
      </c>
    </row>
    <row r="14" spans="1:2" x14ac:dyDescent="0.25">
      <c r="A14" s="270">
        <v>10</v>
      </c>
      <c r="B14" s="269" t="s">
        <v>778</v>
      </c>
    </row>
    <row r="15" spans="1:2" x14ac:dyDescent="0.25">
      <c r="A15" s="270">
        <v>11</v>
      </c>
      <c r="B15" s="269" t="s">
        <v>776</v>
      </c>
    </row>
    <row r="16" spans="1:2" x14ac:dyDescent="0.25">
      <c r="A16" s="270">
        <v>12</v>
      </c>
      <c r="B16" s="269" t="s">
        <v>775</v>
      </c>
    </row>
    <row r="17" spans="1:2" x14ac:dyDescent="0.25">
      <c r="A17" s="270">
        <v>13</v>
      </c>
      <c r="B17" s="269" t="s">
        <v>780</v>
      </c>
    </row>
    <row r="18" spans="1:2" x14ac:dyDescent="0.25">
      <c r="A18" s="270">
        <v>14</v>
      </c>
      <c r="B18" s="269" t="s">
        <v>591</v>
      </c>
    </row>
    <row r="19" spans="1:2" ht="30" x14ac:dyDescent="0.25">
      <c r="A19" s="270">
        <v>15</v>
      </c>
      <c r="B19" s="269" t="s">
        <v>595</v>
      </c>
    </row>
    <row r="20" spans="1:2" x14ac:dyDescent="0.25">
      <c r="A20" s="270">
        <v>16</v>
      </c>
      <c r="B20" s="269" t="s">
        <v>614</v>
      </c>
    </row>
    <row r="21" spans="1:2" x14ac:dyDescent="0.25">
      <c r="A21" s="270"/>
      <c r="B21" s="271" t="s">
        <v>880</v>
      </c>
    </row>
    <row r="22" spans="1:2" x14ac:dyDescent="0.25">
      <c r="A22" s="270">
        <v>17</v>
      </c>
      <c r="B22" s="272" t="s">
        <v>593</v>
      </c>
    </row>
    <row r="23" spans="1:2" x14ac:dyDescent="0.25">
      <c r="A23" s="270"/>
      <c r="B23" s="271" t="s">
        <v>881</v>
      </c>
    </row>
    <row r="24" spans="1:2" x14ac:dyDescent="0.25">
      <c r="A24" s="270">
        <v>18</v>
      </c>
      <c r="B24" s="272" t="s">
        <v>603</v>
      </c>
    </row>
    <row r="25" spans="1:2" x14ac:dyDescent="0.25">
      <c r="A25" s="270">
        <v>19</v>
      </c>
      <c r="B25" s="272" t="s">
        <v>606</v>
      </c>
    </row>
    <row r="26" spans="1:2" x14ac:dyDescent="0.25">
      <c r="A26" s="270">
        <v>20</v>
      </c>
      <c r="B26" s="263" t="s">
        <v>632</v>
      </c>
    </row>
    <row r="27" spans="1:2" x14ac:dyDescent="0.25">
      <c r="A27" s="270"/>
      <c r="B27" s="271" t="s">
        <v>882</v>
      </c>
    </row>
    <row r="28" spans="1:2" x14ac:dyDescent="0.25">
      <c r="A28" s="270">
        <v>21</v>
      </c>
      <c r="B28" s="272" t="s">
        <v>1952</v>
      </c>
    </row>
    <row r="29" spans="1:2" x14ac:dyDescent="0.25">
      <c r="A29" s="270"/>
      <c r="B29" s="271" t="s">
        <v>883</v>
      </c>
    </row>
    <row r="30" spans="1:2" x14ac:dyDescent="0.25">
      <c r="A30" s="270">
        <v>22</v>
      </c>
      <c r="B30" s="272" t="s">
        <v>601</v>
      </c>
    </row>
    <row r="31" spans="1:2" x14ac:dyDescent="0.25">
      <c r="A31" s="270"/>
      <c r="B31" s="271" t="s">
        <v>884</v>
      </c>
    </row>
    <row r="32" spans="1:2" x14ac:dyDescent="0.25">
      <c r="A32" s="270">
        <v>23</v>
      </c>
      <c r="B32" s="272" t="s">
        <v>781</v>
      </c>
    </row>
    <row r="33" spans="1:2" x14ac:dyDescent="0.25">
      <c r="A33" s="270">
        <v>24</v>
      </c>
      <c r="B33" s="272" t="s">
        <v>605</v>
      </c>
    </row>
    <row r="34" spans="1:2" x14ac:dyDescent="0.25">
      <c r="A34" s="270">
        <v>25</v>
      </c>
      <c r="B34" s="272" t="s">
        <v>12</v>
      </c>
    </row>
    <row r="35" spans="1:2" x14ac:dyDescent="0.25">
      <c r="A35" s="270">
        <v>26</v>
      </c>
      <c r="B35" s="272" t="s">
        <v>19</v>
      </c>
    </row>
    <row r="36" spans="1:2" x14ac:dyDescent="0.25">
      <c r="A36" s="270">
        <f>A35+1</f>
        <v>27</v>
      </c>
      <c r="B36" s="272" t="s">
        <v>1909</v>
      </c>
    </row>
    <row r="37" spans="1:2" x14ac:dyDescent="0.25">
      <c r="A37" s="270">
        <f>A36+1</f>
        <v>28</v>
      </c>
      <c r="B37" s="272" t="s">
        <v>10</v>
      </c>
    </row>
    <row r="38" spans="1:2" x14ac:dyDescent="0.25">
      <c r="A38" s="270"/>
      <c r="B38" s="271" t="s">
        <v>885</v>
      </c>
    </row>
    <row r="39" spans="1:2" x14ac:dyDescent="0.25">
      <c r="A39" s="270">
        <v>29</v>
      </c>
      <c r="B39" s="272" t="s">
        <v>592</v>
      </c>
    </row>
    <row r="40" spans="1:2" x14ac:dyDescent="0.25">
      <c r="A40" s="270"/>
      <c r="B40" s="271" t="s">
        <v>886</v>
      </c>
    </row>
    <row r="41" spans="1:2" x14ac:dyDescent="0.25">
      <c r="A41" s="270">
        <v>30</v>
      </c>
      <c r="B41" s="272" t="s">
        <v>11</v>
      </c>
    </row>
    <row r="42" spans="1:2" x14ac:dyDescent="0.25">
      <c r="A42" s="270"/>
      <c r="B42" s="271" t="s">
        <v>887</v>
      </c>
    </row>
    <row r="43" spans="1:2" x14ac:dyDescent="0.25">
      <c r="A43" s="270">
        <v>31</v>
      </c>
      <c r="B43" s="272" t="s">
        <v>613</v>
      </c>
    </row>
    <row r="44" spans="1:2" x14ac:dyDescent="0.25">
      <c r="A44" s="270">
        <v>32</v>
      </c>
      <c r="B44" s="272" t="s">
        <v>888</v>
      </c>
    </row>
    <row r="45" spans="1:2" x14ac:dyDescent="0.25">
      <c r="A45" s="270">
        <v>33</v>
      </c>
      <c r="B45" s="272" t="s">
        <v>889</v>
      </c>
    </row>
    <row r="46" spans="1:2" x14ac:dyDescent="0.25">
      <c r="A46" s="270">
        <v>34</v>
      </c>
      <c r="B46" s="272" t="s">
        <v>16</v>
      </c>
    </row>
    <row r="47" spans="1:2" x14ac:dyDescent="0.25">
      <c r="A47" s="270">
        <v>35</v>
      </c>
      <c r="B47" s="272" t="s">
        <v>863</v>
      </c>
    </row>
    <row r="48" spans="1:2" x14ac:dyDescent="0.25">
      <c r="A48" s="270">
        <v>36</v>
      </c>
      <c r="B48" s="272" t="s">
        <v>633</v>
      </c>
    </row>
    <row r="49" spans="1:2" x14ac:dyDescent="0.25">
      <c r="A49" s="270"/>
      <c r="B49" s="271" t="s">
        <v>890</v>
      </c>
    </row>
    <row r="50" spans="1:2" x14ac:dyDescent="0.25">
      <c r="A50" s="270">
        <v>37</v>
      </c>
      <c r="B50" s="272" t="s">
        <v>608</v>
      </c>
    </row>
    <row r="51" spans="1:2" x14ac:dyDescent="0.25">
      <c r="A51" s="270"/>
      <c r="B51" s="271" t="s">
        <v>891</v>
      </c>
    </row>
    <row r="52" spans="1:2" x14ac:dyDescent="0.25">
      <c r="A52" s="270">
        <v>38</v>
      </c>
      <c r="B52" s="272" t="s">
        <v>596</v>
      </c>
    </row>
    <row r="53" spans="1:2" x14ac:dyDescent="0.25">
      <c r="A53" s="270"/>
      <c r="B53" s="271" t="s">
        <v>892</v>
      </c>
    </row>
    <row r="54" spans="1:2" x14ac:dyDescent="0.25">
      <c r="A54" s="270">
        <v>39</v>
      </c>
      <c r="B54" s="272" t="s">
        <v>893</v>
      </c>
    </row>
    <row r="55" spans="1:2" x14ac:dyDescent="0.25">
      <c r="A55" s="270">
        <v>40</v>
      </c>
      <c r="B55" s="272" t="s">
        <v>894</v>
      </c>
    </row>
    <row r="56" spans="1:2" x14ac:dyDescent="0.25">
      <c r="A56" s="270">
        <v>41</v>
      </c>
      <c r="B56" s="272" t="s">
        <v>895</v>
      </c>
    </row>
    <row r="57" spans="1:2" x14ac:dyDescent="0.25">
      <c r="A57" s="270">
        <v>42</v>
      </c>
      <c r="B57" s="272" t="s">
        <v>600</v>
      </c>
    </row>
    <row r="58" spans="1:2" x14ac:dyDescent="0.25">
      <c r="A58" s="270">
        <f>A57+1</f>
        <v>43</v>
      </c>
      <c r="B58" s="272" t="s">
        <v>25</v>
      </c>
    </row>
    <row r="59" spans="1:2" x14ac:dyDescent="0.25">
      <c r="A59" s="270">
        <v>44</v>
      </c>
      <c r="B59" s="272" t="s">
        <v>30</v>
      </c>
    </row>
    <row r="60" spans="1:2" x14ac:dyDescent="0.25">
      <c r="A60" s="270">
        <v>45</v>
      </c>
      <c r="B60" s="272" t="s">
        <v>1910</v>
      </c>
    </row>
    <row r="61" spans="1:2" x14ac:dyDescent="0.25">
      <c r="A61" s="270"/>
      <c r="B61" s="271" t="s">
        <v>896</v>
      </c>
    </row>
    <row r="62" spans="1:2" x14ac:dyDescent="0.25">
      <c r="A62" s="270">
        <v>46</v>
      </c>
      <c r="B62" s="272" t="s">
        <v>8</v>
      </c>
    </row>
    <row r="63" spans="1:2" x14ac:dyDescent="0.25">
      <c r="A63" s="270">
        <v>47</v>
      </c>
      <c r="B63" s="269" t="s">
        <v>703</v>
      </c>
    </row>
    <row r="64" spans="1:2" x14ac:dyDescent="0.25">
      <c r="A64" s="270"/>
      <c r="B64" s="271" t="s">
        <v>897</v>
      </c>
    </row>
    <row r="65" spans="1:2" x14ac:dyDescent="0.25">
      <c r="A65" s="270">
        <v>48</v>
      </c>
      <c r="B65" s="272" t="s">
        <v>594</v>
      </c>
    </row>
    <row r="66" spans="1:2" x14ac:dyDescent="0.25">
      <c r="A66" s="270"/>
      <c r="B66" s="271" t="s">
        <v>898</v>
      </c>
    </row>
    <row r="67" spans="1:2" x14ac:dyDescent="0.25">
      <c r="A67" s="270">
        <v>49</v>
      </c>
      <c r="B67" s="272" t="s">
        <v>7</v>
      </c>
    </row>
    <row r="68" spans="1:2" x14ac:dyDescent="0.25">
      <c r="A68" s="270"/>
      <c r="B68" s="271" t="s">
        <v>899</v>
      </c>
    </row>
    <row r="69" spans="1:2" x14ac:dyDescent="0.25">
      <c r="A69" s="270">
        <v>50</v>
      </c>
      <c r="B69" s="272" t="s">
        <v>31</v>
      </c>
    </row>
    <row r="70" spans="1:2" x14ac:dyDescent="0.25">
      <c r="A70" s="270"/>
      <c r="B70" s="271" t="s">
        <v>900</v>
      </c>
    </row>
    <row r="71" spans="1:2" x14ac:dyDescent="0.25">
      <c r="A71" s="270">
        <v>51</v>
      </c>
      <c r="B71" s="272" t="s">
        <v>15</v>
      </c>
    </row>
    <row r="72" spans="1:2" x14ac:dyDescent="0.25">
      <c r="A72" s="270"/>
      <c r="B72" s="271" t="s">
        <v>901</v>
      </c>
    </row>
    <row r="73" spans="1:2" x14ac:dyDescent="0.25">
      <c r="A73" s="270">
        <v>52</v>
      </c>
      <c r="B73" s="272" t="s">
        <v>602</v>
      </c>
    </row>
    <row r="74" spans="1:2" x14ac:dyDescent="0.25">
      <c r="A74" s="270"/>
      <c r="B74" s="271" t="s">
        <v>1373</v>
      </c>
    </row>
    <row r="75" spans="1:2" x14ac:dyDescent="0.25">
      <c r="A75" s="270"/>
      <c r="B75" s="271" t="s">
        <v>1903</v>
      </c>
    </row>
    <row r="76" spans="1:2" x14ac:dyDescent="0.25">
      <c r="A76" s="270">
        <v>53</v>
      </c>
      <c r="B76" s="272" t="s">
        <v>1911</v>
      </c>
    </row>
    <row r="77" spans="1:2" x14ac:dyDescent="0.25">
      <c r="A77" s="270"/>
      <c r="B77" s="271" t="s">
        <v>902</v>
      </c>
    </row>
    <row r="78" spans="1:2" x14ac:dyDescent="0.25">
      <c r="A78" s="270">
        <v>54</v>
      </c>
      <c r="B78" s="272" t="s">
        <v>609</v>
      </c>
    </row>
    <row r="79" spans="1:2" x14ac:dyDescent="0.25">
      <c r="A79" s="270"/>
      <c r="B79" s="264" t="s">
        <v>1906</v>
      </c>
    </row>
    <row r="80" spans="1:2" ht="30" x14ac:dyDescent="0.25">
      <c r="A80" s="270">
        <v>55</v>
      </c>
      <c r="B80" s="273" t="s">
        <v>610</v>
      </c>
    </row>
    <row r="81" spans="1:2" x14ac:dyDescent="0.25">
      <c r="B81" s="274" t="s">
        <v>1912</v>
      </c>
    </row>
    <row r="82" spans="1:2" ht="30" x14ac:dyDescent="0.25">
      <c r="A82" s="270">
        <v>56</v>
      </c>
      <c r="B82" s="269" t="s">
        <v>783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6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topLeftCell="A46" workbookViewId="0">
      <selection activeCell="B41" sqref="B41"/>
    </sheetView>
  </sheetViews>
  <sheetFormatPr defaultColWidth="9.140625" defaultRowHeight="15" x14ac:dyDescent="0.25"/>
  <cols>
    <col min="1" max="1" width="11" style="255" customWidth="1"/>
    <col min="2" max="2" width="78.140625" style="255" customWidth="1"/>
    <col min="3" max="16384" width="9.140625" style="255"/>
  </cols>
  <sheetData>
    <row r="1" spans="1:256" s="153" customFormat="1" ht="33" customHeight="1" x14ac:dyDescent="0.25">
      <c r="B1" s="248" t="s">
        <v>1907</v>
      </c>
    </row>
    <row r="2" spans="1:256" ht="33.75" customHeight="1" x14ac:dyDescent="0.25">
      <c r="A2" s="308" t="s">
        <v>1902</v>
      </c>
      <c r="B2" s="309"/>
    </row>
    <row r="3" spans="1:256" ht="34.5" customHeight="1" x14ac:dyDescent="0.25">
      <c r="A3" s="256" t="s">
        <v>905</v>
      </c>
      <c r="B3" s="256" t="s">
        <v>590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/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/>
      <c r="CX3" s="257"/>
      <c r="CY3" s="257"/>
      <c r="CZ3" s="257"/>
      <c r="DA3" s="257"/>
      <c r="DB3" s="257"/>
      <c r="DC3" s="257"/>
      <c r="DD3" s="257"/>
      <c r="DE3" s="257"/>
      <c r="DF3" s="257"/>
      <c r="DG3" s="257"/>
      <c r="DH3" s="257"/>
      <c r="DI3" s="257"/>
      <c r="DJ3" s="257"/>
      <c r="DK3" s="257"/>
      <c r="DL3" s="257"/>
      <c r="DM3" s="257"/>
      <c r="DN3" s="257"/>
      <c r="DO3" s="257"/>
      <c r="DP3" s="257"/>
      <c r="DQ3" s="257"/>
      <c r="DR3" s="257"/>
      <c r="DS3" s="257"/>
      <c r="DT3" s="257"/>
      <c r="DU3" s="257"/>
      <c r="DV3" s="257"/>
      <c r="DW3" s="257"/>
      <c r="DX3" s="257"/>
      <c r="DY3" s="257"/>
      <c r="DZ3" s="257"/>
      <c r="EA3" s="257"/>
      <c r="EB3" s="257"/>
      <c r="EC3" s="257"/>
      <c r="ED3" s="257"/>
      <c r="EE3" s="257"/>
      <c r="EF3" s="257"/>
      <c r="EG3" s="257"/>
      <c r="EH3" s="257"/>
      <c r="EI3" s="257"/>
      <c r="EJ3" s="257"/>
      <c r="EK3" s="257"/>
      <c r="EL3" s="257"/>
      <c r="EM3" s="257"/>
      <c r="EN3" s="257"/>
      <c r="EO3" s="257"/>
      <c r="EP3" s="257"/>
      <c r="EQ3" s="257"/>
      <c r="ER3" s="257"/>
      <c r="ES3" s="257"/>
      <c r="ET3" s="257"/>
      <c r="EU3" s="257"/>
      <c r="EV3" s="257"/>
      <c r="EW3" s="257"/>
      <c r="EX3" s="257"/>
      <c r="EY3" s="257"/>
      <c r="EZ3" s="257"/>
      <c r="FA3" s="257"/>
      <c r="FB3" s="257"/>
      <c r="FC3" s="257"/>
      <c r="FD3" s="257"/>
      <c r="FE3" s="257"/>
      <c r="FF3" s="257"/>
      <c r="FG3" s="257"/>
      <c r="FH3" s="257"/>
      <c r="FI3" s="257"/>
      <c r="FJ3" s="257"/>
      <c r="FK3" s="257"/>
      <c r="FL3" s="257"/>
      <c r="FM3" s="257"/>
      <c r="FN3" s="257"/>
      <c r="FO3" s="257"/>
      <c r="FP3" s="257"/>
      <c r="FQ3" s="257"/>
      <c r="FR3" s="257"/>
      <c r="FS3" s="257"/>
      <c r="FT3" s="257"/>
      <c r="FU3" s="257"/>
      <c r="FV3" s="257"/>
      <c r="FW3" s="257"/>
      <c r="FX3" s="257"/>
      <c r="FY3" s="257"/>
      <c r="FZ3" s="257"/>
      <c r="GA3" s="257"/>
      <c r="GB3" s="257"/>
      <c r="GC3" s="257"/>
      <c r="GD3" s="257"/>
      <c r="GE3" s="257"/>
      <c r="GF3" s="257"/>
      <c r="GG3" s="257"/>
      <c r="GH3" s="257"/>
      <c r="GI3" s="257"/>
      <c r="GJ3" s="257"/>
      <c r="GK3" s="257"/>
      <c r="GL3" s="257"/>
      <c r="GM3" s="257"/>
      <c r="GN3" s="257"/>
      <c r="GO3" s="257"/>
      <c r="GP3" s="257"/>
      <c r="GQ3" s="257"/>
      <c r="GR3" s="257"/>
      <c r="GS3" s="257"/>
      <c r="GT3" s="257"/>
      <c r="GU3" s="257"/>
      <c r="GV3" s="257"/>
      <c r="GW3" s="257"/>
      <c r="GX3" s="257"/>
      <c r="GY3" s="257"/>
      <c r="GZ3" s="257"/>
      <c r="HA3" s="257"/>
      <c r="HB3" s="257"/>
      <c r="HC3" s="257"/>
      <c r="HD3" s="257"/>
      <c r="HE3" s="257"/>
      <c r="HF3" s="257"/>
      <c r="HG3" s="257"/>
      <c r="HH3" s="257"/>
      <c r="HI3" s="257"/>
      <c r="HJ3" s="257"/>
      <c r="HK3" s="257"/>
      <c r="HL3" s="257"/>
      <c r="HM3" s="257"/>
      <c r="HN3" s="257"/>
      <c r="HO3" s="257"/>
      <c r="HP3" s="257"/>
      <c r="HQ3" s="257"/>
      <c r="HR3" s="257"/>
      <c r="HS3" s="257"/>
      <c r="HT3" s="257"/>
      <c r="HU3" s="257"/>
      <c r="HV3" s="257"/>
      <c r="HW3" s="257"/>
      <c r="HX3" s="257"/>
      <c r="HY3" s="257"/>
      <c r="HZ3" s="257"/>
      <c r="IA3" s="257"/>
      <c r="IB3" s="257"/>
      <c r="IC3" s="257"/>
      <c r="ID3" s="257"/>
      <c r="IE3" s="257"/>
      <c r="IF3" s="257"/>
      <c r="IG3" s="257"/>
      <c r="IH3" s="257"/>
      <c r="II3" s="257"/>
      <c r="IJ3" s="257"/>
      <c r="IK3" s="257"/>
      <c r="IL3" s="257"/>
      <c r="IM3" s="257"/>
      <c r="IN3" s="257"/>
      <c r="IO3" s="257"/>
      <c r="IP3" s="257"/>
      <c r="IQ3" s="257"/>
      <c r="IR3" s="257"/>
      <c r="IS3" s="257"/>
      <c r="IT3" s="257"/>
      <c r="IU3" s="257"/>
      <c r="IV3" s="257"/>
    </row>
    <row r="4" spans="1:256" ht="13.5" customHeight="1" x14ac:dyDescent="0.25">
      <c r="A4" s="259">
        <v>1</v>
      </c>
      <c r="B4" s="258" t="s">
        <v>24</v>
      </c>
    </row>
    <row r="5" spans="1:256" ht="13.5" customHeight="1" x14ac:dyDescent="0.25">
      <c r="A5" s="259">
        <v>2</v>
      </c>
      <c r="B5" s="258" t="s">
        <v>607</v>
      </c>
    </row>
    <row r="6" spans="1:256" ht="13.5" customHeight="1" x14ac:dyDescent="0.25">
      <c r="A6" s="259">
        <v>3</v>
      </c>
      <c r="B6" s="258" t="s">
        <v>26</v>
      </c>
    </row>
    <row r="7" spans="1:256" ht="13.5" customHeight="1" x14ac:dyDescent="0.25">
      <c r="A7" s="259">
        <v>4</v>
      </c>
      <c r="B7" s="258" t="s">
        <v>604</v>
      </c>
    </row>
    <row r="8" spans="1:256" ht="13.5" customHeight="1" x14ac:dyDescent="0.25">
      <c r="A8" s="259">
        <v>5</v>
      </c>
      <c r="B8" s="258" t="s">
        <v>693</v>
      </c>
    </row>
    <row r="9" spans="1:256" ht="13.5" customHeight="1" x14ac:dyDescent="0.25">
      <c r="A9" s="259">
        <v>6</v>
      </c>
      <c r="B9" s="258" t="s">
        <v>599</v>
      </c>
    </row>
    <row r="10" spans="1:256" ht="13.5" customHeight="1" x14ac:dyDescent="0.25">
      <c r="A10" s="259"/>
      <c r="B10" s="260" t="s">
        <v>871</v>
      </c>
    </row>
    <row r="11" spans="1:256" ht="13.5" customHeight="1" x14ac:dyDescent="0.25">
      <c r="A11" s="259">
        <v>7</v>
      </c>
      <c r="B11" s="258" t="s">
        <v>774</v>
      </c>
    </row>
    <row r="12" spans="1:256" ht="13.5" customHeight="1" x14ac:dyDescent="0.25">
      <c r="A12" s="259">
        <v>8</v>
      </c>
      <c r="B12" s="258" t="s">
        <v>778</v>
      </c>
    </row>
    <row r="13" spans="1:256" ht="13.5" customHeight="1" x14ac:dyDescent="0.25">
      <c r="A13" s="259">
        <v>9</v>
      </c>
      <c r="B13" s="258" t="s">
        <v>776</v>
      </c>
    </row>
    <row r="14" spans="1:256" ht="13.5" customHeight="1" x14ac:dyDescent="0.25">
      <c r="A14" s="259">
        <v>10</v>
      </c>
      <c r="B14" s="258" t="s">
        <v>775</v>
      </c>
    </row>
    <row r="15" spans="1:256" ht="13.5" customHeight="1" x14ac:dyDescent="0.25">
      <c r="A15" s="259">
        <v>11</v>
      </c>
      <c r="B15" s="258" t="s">
        <v>780</v>
      </c>
    </row>
    <row r="16" spans="1:256" ht="13.5" customHeight="1" x14ac:dyDescent="0.25">
      <c r="A16" s="259">
        <v>12</v>
      </c>
      <c r="B16" s="258" t="s">
        <v>854</v>
      </c>
    </row>
    <row r="17" spans="1:2" ht="13.5" customHeight="1" x14ac:dyDescent="0.25">
      <c r="A17" s="259">
        <v>13</v>
      </c>
      <c r="B17" s="258" t="s">
        <v>855</v>
      </c>
    </row>
    <row r="18" spans="1:2" ht="13.5" customHeight="1" x14ac:dyDescent="0.25">
      <c r="A18" s="259">
        <v>14</v>
      </c>
      <c r="B18" s="258" t="s">
        <v>849</v>
      </c>
    </row>
    <row r="19" spans="1:2" ht="13.5" customHeight="1" x14ac:dyDescent="0.25">
      <c r="A19" s="259">
        <v>15</v>
      </c>
      <c r="B19" s="258" t="s">
        <v>591</v>
      </c>
    </row>
    <row r="20" spans="1:2" ht="13.5" customHeight="1" x14ac:dyDescent="0.25">
      <c r="A20" s="259">
        <v>16</v>
      </c>
      <c r="B20" s="258" t="s">
        <v>614</v>
      </c>
    </row>
    <row r="21" spans="1:2" ht="13.5" customHeight="1" x14ac:dyDescent="0.25">
      <c r="A21" s="259">
        <v>17</v>
      </c>
      <c r="B21" s="258" t="s">
        <v>850</v>
      </c>
    </row>
    <row r="22" spans="1:2" ht="13.5" customHeight="1" x14ac:dyDescent="0.25">
      <c r="A22" s="259">
        <v>18</v>
      </c>
      <c r="B22" s="258" t="s">
        <v>690</v>
      </c>
    </row>
    <row r="23" spans="1:2" ht="13.5" customHeight="1" x14ac:dyDescent="0.25">
      <c r="A23" s="259">
        <v>19</v>
      </c>
      <c r="B23" s="258" t="s">
        <v>856</v>
      </c>
    </row>
    <row r="24" spans="1:2" ht="13.5" customHeight="1" x14ac:dyDescent="0.25">
      <c r="A24" s="259"/>
      <c r="B24" s="260" t="s">
        <v>880</v>
      </c>
    </row>
    <row r="25" spans="1:2" ht="13.5" customHeight="1" x14ac:dyDescent="0.25">
      <c r="A25" s="259">
        <v>20</v>
      </c>
      <c r="B25" s="261" t="s">
        <v>593</v>
      </c>
    </row>
    <row r="26" spans="1:2" ht="13.5" customHeight="1" x14ac:dyDescent="0.25">
      <c r="A26" s="259"/>
      <c r="B26" s="260" t="s">
        <v>881</v>
      </c>
    </row>
    <row r="27" spans="1:2" ht="13.5" customHeight="1" x14ac:dyDescent="0.25">
      <c r="A27" s="259">
        <v>20</v>
      </c>
      <c r="B27" s="258" t="s">
        <v>603</v>
      </c>
    </row>
    <row r="28" spans="1:2" ht="13.5" customHeight="1" x14ac:dyDescent="0.25">
      <c r="A28" s="259">
        <f>A27+1</f>
        <v>21</v>
      </c>
      <c r="B28" s="258" t="s">
        <v>606</v>
      </c>
    </row>
    <row r="29" spans="1:2" ht="13.5" customHeight="1" x14ac:dyDescent="0.25">
      <c r="A29" s="259">
        <v>22</v>
      </c>
      <c r="B29" s="258" t="s">
        <v>29</v>
      </c>
    </row>
    <row r="30" spans="1:2" ht="13.5" customHeight="1" x14ac:dyDescent="0.25">
      <c r="A30" s="259">
        <v>23</v>
      </c>
      <c r="B30" s="258" t="s">
        <v>632</v>
      </c>
    </row>
    <row r="31" spans="1:2" ht="13.5" customHeight="1" x14ac:dyDescent="0.25">
      <c r="A31" s="259"/>
      <c r="B31" s="260" t="s">
        <v>882</v>
      </c>
    </row>
    <row r="32" spans="1:2" ht="13.5" customHeight="1" x14ac:dyDescent="0.25">
      <c r="A32" s="259">
        <v>23</v>
      </c>
      <c r="B32" s="261" t="s">
        <v>1952</v>
      </c>
    </row>
    <row r="33" spans="1:2" ht="13.5" customHeight="1" x14ac:dyDescent="0.25">
      <c r="A33" s="259"/>
      <c r="B33" s="260" t="s">
        <v>883</v>
      </c>
    </row>
    <row r="34" spans="1:2" ht="13.5" customHeight="1" x14ac:dyDescent="0.25">
      <c r="A34" s="259">
        <v>27</v>
      </c>
      <c r="B34" s="261" t="s">
        <v>601</v>
      </c>
    </row>
    <row r="35" spans="1:2" ht="13.5" customHeight="1" x14ac:dyDescent="0.25">
      <c r="A35" s="259"/>
      <c r="B35" s="260" t="s">
        <v>884</v>
      </c>
    </row>
    <row r="36" spans="1:2" ht="13.5" customHeight="1" x14ac:dyDescent="0.25">
      <c r="A36" s="259">
        <v>28</v>
      </c>
      <c r="B36" s="258" t="s">
        <v>823</v>
      </c>
    </row>
    <row r="37" spans="1:2" ht="13.5" customHeight="1" x14ac:dyDescent="0.25">
      <c r="A37" s="259">
        <f>A36+1</f>
        <v>29</v>
      </c>
      <c r="B37" s="258" t="s">
        <v>605</v>
      </c>
    </row>
    <row r="38" spans="1:2" ht="13.5" customHeight="1" x14ac:dyDescent="0.25">
      <c r="A38" s="259">
        <v>30</v>
      </c>
      <c r="B38" s="258" t="s">
        <v>12</v>
      </c>
    </row>
    <row r="39" spans="1:2" ht="13.5" customHeight="1" x14ac:dyDescent="0.25">
      <c r="A39" s="259">
        <f>A38+1</f>
        <v>31</v>
      </c>
      <c r="B39" s="258" t="s">
        <v>19</v>
      </c>
    </row>
    <row r="40" spans="1:2" ht="13.5" customHeight="1" x14ac:dyDescent="0.25">
      <c r="A40" s="259">
        <v>32</v>
      </c>
      <c r="B40" s="258" t="s">
        <v>10</v>
      </c>
    </row>
    <row r="41" spans="1:2" ht="13.5" customHeight="1" x14ac:dyDescent="0.25">
      <c r="A41" s="259">
        <v>33</v>
      </c>
      <c r="B41" s="258" t="s">
        <v>18</v>
      </c>
    </row>
    <row r="42" spans="1:2" ht="13.5" customHeight="1" x14ac:dyDescent="0.25">
      <c r="A42" s="259">
        <v>34</v>
      </c>
      <c r="B42" s="258" t="s">
        <v>701</v>
      </c>
    </row>
    <row r="43" spans="1:2" ht="13.5" customHeight="1" x14ac:dyDescent="0.25">
      <c r="A43" s="259"/>
      <c r="B43" s="260" t="s">
        <v>885</v>
      </c>
    </row>
    <row r="44" spans="1:2" ht="13.5" customHeight="1" x14ac:dyDescent="0.25">
      <c r="A44" s="259">
        <v>35</v>
      </c>
      <c r="B44" s="261" t="s">
        <v>592</v>
      </c>
    </row>
    <row r="45" spans="1:2" ht="13.5" customHeight="1" x14ac:dyDescent="0.25">
      <c r="A45" s="259"/>
      <c r="B45" s="260" t="s">
        <v>886</v>
      </c>
    </row>
    <row r="46" spans="1:2" ht="13.5" customHeight="1" x14ac:dyDescent="0.25">
      <c r="A46" s="259">
        <v>36</v>
      </c>
      <c r="B46" s="261" t="s">
        <v>11</v>
      </c>
    </row>
    <row r="47" spans="1:2" ht="13.5" customHeight="1" x14ac:dyDescent="0.25">
      <c r="A47" s="259"/>
      <c r="B47" s="260" t="s">
        <v>887</v>
      </c>
    </row>
    <row r="48" spans="1:2" ht="13.5" customHeight="1" x14ac:dyDescent="0.25">
      <c r="A48" s="259">
        <v>37</v>
      </c>
      <c r="B48" s="258" t="s">
        <v>613</v>
      </c>
    </row>
    <row r="49" spans="1:2" ht="13.5" customHeight="1" x14ac:dyDescent="0.25">
      <c r="A49" s="259">
        <v>38</v>
      </c>
      <c r="B49" s="258" t="s">
        <v>777</v>
      </c>
    </row>
    <row r="50" spans="1:2" ht="13.5" customHeight="1" x14ac:dyDescent="0.25">
      <c r="A50" s="259">
        <v>39</v>
      </c>
      <c r="B50" s="258" t="s">
        <v>784</v>
      </c>
    </row>
    <row r="51" spans="1:2" ht="13.5" customHeight="1" x14ac:dyDescent="0.25">
      <c r="A51" s="259">
        <v>40</v>
      </c>
      <c r="B51" s="258" t="s">
        <v>695</v>
      </c>
    </row>
    <row r="52" spans="1:2" ht="13.5" customHeight="1" x14ac:dyDescent="0.25">
      <c r="A52" s="259">
        <v>41</v>
      </c>
      <c r="B52" s="258" t="s">
        <v>16</v>
      </c>
    </row>
    <row r="53" spans="1:2" ht="13.5" customHeight="1" x14ac:dyDescent="0.25">
      <c r="A53" s="259">
        <v>42</v>
      </c>
      <c r="B53" s="258" t="s">
        <v>633</v>
      </c>
    </row>
    <row r="54" spans="1:2" ht="13.5" customHeight="1" x14ac:dyDescent="0.25">
      <c r="A54" s="259"/>
      <c r="B54" s="260" t="s">
        <v>890</v>
      </c>
    </row>
    <row r="55" spans="1:2" ht="13.5" customHeight="1" x14ac:dyDescent="0.25">
      <c r="A55" s="259">
        <v>43</v>
      </c>
      <c r="B55" s="261" t="s">
        <v>608</v>
      </c>
    </row>
    <row r="56" spans="1:2" ht="13.5" customHeight="1" x14ac:dyDescent="0.25">
      <c r="A56" s="259"/>
      <c r="B56" s="260" t="s">
        <v>891</v>
      </c>
    </row>
    <row r="57" spans="1:2" ht="13.5" customHeight="1" x14ac:dyDescent="0.25">
      <c r="A57" s="259">
        <v>44</v>
      </c>
      <c r="B57" s="261" t="s">
        <v>596</v>
      </c>
    </row>
    <row r="58" spans="1:2" ht="13.5" customHeight="1" x14ac:dyDescent="0.25">
      <c r="A58" s="259"/>
      <c r="B58" s="260" t="s">
        <v>892</v>
      </c>
    </row>
    <row r="59" spans="1:2" ht="13.5" customHeight="1" x14ac:dyDescent="0.25">
      <c r="A59" s="259">
        <v>45</v>
      </c>
      <c r="B59" s="258" t="s">
        <v>782</v>
      </c>
    </row>
    <row r="60" spans="1:2" ht="13.5" customHeight="1" x14ac:dyDescent="0.25">
      <c r="A60" s="259">
        <v>46</v>
      </c>
      <c r="B60" s="258" t="s">
        <v>779</v>
      </c>
    </row>
    <row r="61" spans="1:2" ht="13.5" customHeight="1" x14ac:dyDescent="0.25">
      <c r="A61" s="259">
        <v>47</v>
      </c>
      <c r="B61" s="258" t="s">
        <v>773</v>
      </c>
    </row>
    <row r="62" spans="1:2" ht="13.5" customHeight="1" x14ac:dyDescent="0.25">
      <c r="A62" s="259">
        <v>48</v>
      </c>
      <c r="B62" s="258" t="s">
        <v>600</v>
      </c>
    </row>
    <row r="63" spans="1:2" ht="13.5" customHeight="1" x14ac:dyDescent="0.25">
      <c r="A63" s="259">
        <v>49</v>
      </c>
      <c r="B63" s="258" t="s">
        <v>25</v>
      </c>
    </row>
    <row r="64" spans="1:2" ht="13.5" customHeight="1" x14ac:dyDescent="0.25">
      <c r="A64" s="259">
        <v>50</v>
      </c>
      <c r="B64" s="258" t="s">
        <v>696</v>
      </c>
    </row>
    <row r="65" spans="1:2" ht="13.5" customHeight="1" x14ac:dyDescent="0.25">
      <c r="A65" s="259">
        <v>51</v>
      </c>
      <c r="B65" s="258" t="s">
        <v>30</v>
      </c>
    </row>
    <row r="66" spans="1:2" ht="13.5" customHeight="1" x14ac:dyDescent="0.25">
      <c r="A66" s="259">
        <v>52</v>
      </c>
      <c r="B66" s="258" t="s">
        <v>692</v>
      </c>
    </row>
    <row r="67" spans="1:2" ht="13.5" customHeight="1" x14ac:dyDescent="0.25">
      <c r="A67" s="259">
        <v>53</v>
      </c>
      <c r="B67" s="258" t="s">
        <v>702</v>
      </c>
    </row>
    <row r="68" spans="1:2" ht="13.5" customHeight="1" x14ac:dyDescent="0.25">
      <c r="A68" s="259">
        <v>54</v>
      </c>
      <c r="B68" s="258" t="s">
        <v>857</v>
      </c>
    </row>
    <row r="69" spans="1:2" ht="13.5" customHeight="1" x14ac:dyDescent="0.25">
      <c r="A69" s="259"/>
      <c r="B69" s="260" t="s">
        <v>896</v>
      </c>
    </row>
    <row r="70" spans="1:2" ht="13.5" customHeight="1" x14ac:dyDescent="0.25">
      <c r="A70" s="259">
        <v>55</v>
      </c>
      <c r="B70" s="258" t="s">
        <v>8</v>
      </c>
    </row>
    <row r="71" spans="1:2" ht="13.5" customHeight="1" x14ac:dyDescent="0.25">
      <c r="A71" s="259">
        <v>56</v>
      </c>
      <c r="B71" s="258" t="s">
        <v>858</v>
      </c>
    </row>
    <row r="72" spans="1:2" ht="13.5" customHeight="1" x14ac:dyDescent="0.25">
      <c r="A72" s="259">
        <v>57</v>
      </c>
      <c r="B72" s="258" t="s">
        <v>703</v>
      </c>
    </row>
    <row r="73" spans="1:2" ht="13.5" customHeight="1" x14ac:dyDescent="0.25">
      <c r="A73" s="259">
        <v>58</v>
      </c>
      <c r="B73" s="258" t="s">
        <v>689</v>
      </c>
    </row>
    <row r="74" spans="1:2" ht="13.5" customHeight="1" x14ac:dyDescent="0.25">
      <c r="A74" s="259"/>
      <c r="B74" s="260" t="s">
        <v>897</v>
      </c>
    </row>
    <row r="75" spans="1:2" ht="13.5" customHeight="1" x14ac:dyDescent="0.25">
      <c r="A75" s="259">
        <v>59</v>
      </c>
      <c r="B75" s="261" t="s">
        <v>594</v>
      </c>
    </row>
    <row r="76" spans="1:2" ht="13.5" customHeight="1" x14ac:dyDescent="0.25">
      <c r="A76" s="259"/>
      <c r="B76" s="260" t="s">
        <v>898</v>
      </c>
    </row>
    <row r="77" spans="1:2" ht="13.5" customHeight="1" x14ac:dyDescent="0.25">
      <c r="A77" s="259">
        <v>60</v>
      </c>
      <c r="B77" s="261" t="s">
        <v>7</v>
      </c>
    </row>
    <row r="78" spans="1:2" ht="13.5" customHeight="1" x14ac:dyDescent="0.25">
      <c r="A78" s="259"/>
      <c r="B78" s="260" t="s">
        <v>899</v>
      </c>
    </row>
    <row r="79" spans="1:2" ht="13.5" customHeight="1" x14ac:dyDescent="0.25">
      <c r="A79" s="259">
        <v>61</v>
      </c>
      <c r="B79" s="261" t="s">
        <v>31</v>
      </c>
    </row>
    <row r="80" spans="1:2" ht="13.5" customHeight="1" x14ac:dyDescent="0.25">
      <c r="A80" s="259"/>
      <c r="B80" s="260" t="s">
        <v>900</v>
      </c>
    </row>
    <row r="81" spans="1:2" ht="13.5" customHeight="1" x14ac:dyDescent="0.25">
      <c r="A81" s="259">
        <v>62</v>
      </c>
      <c r="B81" s="261" t="s">
        <v>15</v>
      </c>
    </row>
    <row r="82" spans="1:2" ht="13.5" customHeight="1" x14ac:dyDescent="0.25">
      <c r="A82" s="259"/>
      <c r="B82" s="260" t="s">
        <v>901</v>
      </c>
    </row>
    <row r="83" spans="1:2" ht="13.5" customHeight="1" x14ac:dyDescent="0.25">
      <c r="A83" s="259">
        <v>63</v>
      </c>
      <c r="B83" s="261" t="s">
        <v>602</v>
      </c>
    </row>
    <row r="84" spans="1:2" ht="13.5" customHeight="1" x14ac:dyDescent="0.25">
      <c r="A84" s="259"/>
      <c r="B84" s="260" t="s">
        <v>1373</v>
      </c>
    </row>
    <row r="85" spans="1:2" ht="13.5" customHeight="1" x14ac:dyDescent="0.25">
      <c r="A85" s="259"/>
      <c r="B85" s="262" t="s">
        <v>1903</v>
      </c>
    </row>
    <row r="86" spans="1:2" ht="13.5" customHeight="1" x14ac:dyDescent="0.25">
      <c r="A86" s="259">
        <v>64</v>
      </c>
      <c r="B86" s="263" t="s">
        <v>691</v>
      </c>
    </row>
    <row r="87" spans="1:2" ht="13.5" customHeight="1" x14ac:dyDescent="0.25">
      <c r="A87" s="259"/>
      <c r="B87" s="264" t="s">
        <v>902</v>
      </c>
    </row>
    <row r="88" spans="1:2" ht="13.5" customHeight="1" x14ac:dyDescent="0.25">
      <c r="A88" s="259">
        <v>65</v>
      </c>
      <c r="B88" s="263" t="s">
        <v>609</v>
      </c>
    </row>
    <row r="89" spans="1:2" ht="13.5" customHeight="1" x14ac:dyDescent="0.25">
      <c r="A89" s="259"/>
      <c r="B89" s="264" t="s">
        <v>1904</v>
      </c>
    </row>
    <row r="90" spans="1:2" ht="13.5" customHeight="1" x14ac:dyDescent="0.25">
      <c r="A90" s="259">
        <v>66</v>
      </c>
      <c r="B90" s="263" t="s">
        <v>687</v>
      </c>
    </row>
    <row r="91" spans="1:2" ht="13.5" customHeight="1" x14ac:dyDescent="0.25">
      <c r="A91" s="259"/>
      <c r="B91" s="264" t="s">
        <v>1905</v>
      </c>
    </row>
    <row r="92" spans="1:2" ht="13.5" customHeight="1" x14ac:dyDescent="0.25">
      <c r="A92" s="259">
        <v>67</v>
      </c>
      <c r="B92" s="258" t="s">
        <v>688</v>
      </c>
    </row>
    <row r="93" spans="1:2" ht="13.5" customHeight="1" x14ac:dyDescent="0.25">
      <c r="A93" s="259">
        <v>68</v>
      </c>
      <c r="B93" s="258" t="s">
        <v>691</v>
      </c>
    </row>
    <row r="94" spans="1:2" ht="13.5" customHeight="1" x14ac:dyDescent="0.25">
      <c r="A94" s="259">
        <v>69</v>
      </c>
      <c r="B94" s="258" t="s">
        <v>851</v>
      </c>
    </row>
    <row r="95" spans="1:2" ht="13.5" customHeight="1" x14ac:dyDescent="0.25">
      <c r="A95" s="259">
        <v>70</v>
      </c>
      <c r="B95" s="258" t="s">
        <v>852</v>
      </c>
    </row>
    <row r="96" spans="1:2" ht="13.5" customHeight="1" x14ac:dyDescent="0.25">
      <c r="A96" s="277"/>
      <c r="B96" s="265" t="s">
        <v>1906</v>
      </c>
    </row>
    <row r="97" spans="1:2" ht="13.5" customHeight="1" x14ac:dyDescent="0.25">
      <c r="A97" s="277">
        <v>71</v>
      </c>
      <c r="B97" s="258" t="s">
        <v>610</v>
      </c>
    </row>
    <row r="98" spans="1:2" ht="13.5" customHeight="1" x14ac:dyDescent="0.25">
      <c r="A98" s="277"/>
      <c r="B98" s="265" t="s">
        <v>938</v>
      </c>
    </row>
    <row r="99" spans="1:2" ht="13.5" customHeight="1" x14ac:dyDescent="0.25">
      <c r="A99" s="277">
        <v>72</v>
      </c>
      <c r="B99" s="258" t="s">
        <v>783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7" fitToHeight="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topLeftCell="A34" workbookViewId="0">
      <selection activeCell="B36" sqref="B36"/>
    </sheetView>
  </sheetViews>
  <sheetFormatPr defaultRowHeight="15.75" x14ac:dyDescent="0.25"/>
  <cols>
    <col min="1" max="1" width="7.5703125" style="153" customWidth="1"/>
    <col min="2" max="2" width="82.42578125" style="153" customWidth="1"/>
    <col min="3" max="252" width="9.140625" style="153"/>
    <col min="253" max="253" width="7.5703125" style="153" customWidth="1"/>
    <col min="254" max="254" width="82.42578125" style="153" customWidth="1"/>
    <col min="255" max="256" width="9.140625" style="153"/>
    <col min="257" max="257" width="7.5703125" style="153" customWidth="1"/>
    <col min="258" max="258" width="82.42578125" style="153" customWidth="1"/>
    <col min="259" max="508" width="9.140625" style="153"/>
    <col min="509" max="509" width="7.5703125" style="153" customWidth="1"/>
    <col min="510" max="510" width="82.42578125" style="153" customWidth="1"/>
    <col min="511" max="512" width="9.140625" style="153"/>
    <col min="513" max="513" width="7.5703125" style="153" customWidth="1"/>
    <col min="514" max="514" width="82.42578125" style="153" customWidth="1"/>
    <col min="515" max="764" width="9.140625" style="153"/>
    <col min="765" max="765" width="7.5703125" style="153" customWidth="1"/>
    <col min="766" max="766" width="82.42578125" style="153" customWidth="1"/>
    <col min="767" max="768" width="9.140625" style="153"/>
    <col min="769" max="769" width="7.5703125" style="153" customWidth="1"/>
    <col min="770" max="770" width="82.42578125" style="153" customWidth="1"/>
    <col min="771" max="1020" width="9.140625" style="153"/>
    <col min="1021" max="1021" width="7.5703125" style="153" customWidth="1"/>
    <col min="1022" max="1022" width="82.42578125" style="153" customWidth="1"/>
    <col min="1023" max="1024" width="9.140625" style="153"/>
    <col min="1025" max="1025" width="7.5703125" style="153" customWidth="1"/>
    <col min="1026" max="1026" width="82.42578125" style="153" customWidth="1"/>
    <col min="1027" max="1276" width="9.140625" style="153"/>
    <col min="1277" max="1277" width="7.5703125" style="153" customWidth="1"/>
    <col min="1278" max="1278" width="82.42578125" style="153" customWidth="1"/>
    <col min="1279" max="1280" width="9.140625" style="153"/>
    <col min="1281" max="1281" width="7.5703125" style="153" customWidth="1"/>
    <col min="1282" max="1282" width="82.42578125" style="153" customWidth="1"/>
    <col min="1283" max="1532" width="9.140625" style="153"/>
    <col min="1533" max="1533" width="7.5703125" style="153" customWidth="1"/>
    <col min="1534" max="1534" width="82.42578125" style="153" customWidth="1"/>
    <col min="1535" max="1536" width="9.140625" style="153"/>
    <col min="1537" max="1537" width="7.5703125" style="153" customWidth="1"/>
    <col min="1538" max="1538" width="82.42578125" style="153" customWidth="1"/>
    <col min="1539" max="1788" width="9.140625" style="153"/>
    <col min="1789" max="1789" width="7.5703125" style="153" customWidth="1"/>
    <col min="1790" max="1790" width="82.42578125" style="153" customWidth="1"/>
    <col min="1791" max="1792" width="9.140625" style="153"/>
    <col min="1793" max="1793" width="7.5703125" style="153" customWidth="1"/>
    <col min="1794" max="1794" width="82.42578125" style="153" customWidth="1"/>
    <col min="1795" max="2044" width="9.140625" style="153"/>
    <col min="2045" max="2045" width="7.5703125" style="153" customWidth="1"/>
    <col min="2046" max="2046" width="82.42578125" style="153" customWidth="1"/>
    <col min="2047" max="2048" width="9.140625" style="153"/>
    <col min="2049" max="2049" width="7.5703125" style="153" customWidth="1"/>
    <col min="2050" max="2050" width="82.42578125" style="153" customWidth="1"/>
    <col min="2051" max="2300" width="9.140625" style="153"/>
    <col min="2301" max="2301" width="7.5703125" style="153" customWidth="1"/>
    <col min="2302" max="2302" width="82.42578125" style="153" customWidth="1"/>
    <col min="2303" max="2304" width="9.140625" style="153"/>
    <col min="2305" max="2305" width="7.5703125" style="153" customWidth="1"/>
    <col min="2306" max="2306" width="82.42578125" style="153" customWidth="1"/>
    <col min="2307" max="2556" width="9.140625" style="153"/>
    <col min="2557" max="2557" width="7.5703125" style="153" customWidth="1"/>
    <col min="2558" max="2558" width="82.42578125" style="153" customWidth="1"/>
    <col min="2559" max="2560" width="9.140625" style="153"/>
    <col min="2561" max="2561" width="7.5703125" style="153" customWidth="1"/>
    <col min="2562" max="2562" width="82.42578125" style="153" customWidth="1"/>
    <col min="2563" max="2812" width="9.140625" style="153"/>
    <col min="2813" max="2813" width="7.5703125" style="153" customWidth="1"/>
    <col min="2814" max="2814" width="82.42578125" style="153" customWidth="1"/>
    <col min="2815" max="2816" width="9.140625" style="153"/>
    <col min="2817" max="2817" width="7.5703125" style="153" customWidth="1"/>
    <col min="2818" max="2818" width="82.42578125" style="153" customWidth="1"/>
    <col min="2819" max="3068" width="9.140625" style="153"/>
    <col min="3069" max="3069" width="7.5703125" style="153" customWidth="1"/>
    <col min="3070" max="3070" width="82.42578125" style="153" customWidth="1"/>
    <col min="3071" max="3072" width="9.140625" style="153"/>
    <col min="3073" max="3073" width="7.5703125" style="153" customWidth="1"/>
    <col min="3074" max="3074" width="82.42578125" style="153" customWidth="1"/>
    <col min="3075" max="3324" width="9.140625" style="153"/>
    <col min="3325" max="3325" width="7.5703125" style="153" customWidth="1"/>
    <col min="3326" max="3326" width="82.42578125" style="153" customWidth="1"/>
    <col min="3327" max="3328" width="9.140625" style="153"/>
    <col min="3329" max="3329" width="7.5703125" style="153" customWidth="1"/>
    <col min="3330" max="3330" width="82.42578125" style="153" customWidth="1"/>
    <col min="3331" max="3580" width="9.140625" style="153"/>
    <col min="3581" max="3581" width="7.5703125" style="153" customWidth="1"/>
    <col min="3582" max="3582" width="82.42578125" style="153" customWidth="1"/>
    <col min="3583" max="3584" width="9.140625" style="153"/>
    <col min="3585" max="3585" width="7.5703125" style="153" customWidth="1"/>
    <col min="3586" max="3586" width="82.42578125" style="153" customWidth="1"/>
    <col min="3587" max="3836" width="9.140625" style="153"/>
    <col min="3837" max="3837" width="7.5703125" style="153" customWidth="1"/>
    <col min="3838" max="3838" width="82.42578125" style="153" customWidth="1"/>
    <col min="3839" max="3840" width="9.140625" style="153"/>
    <col min="3841" max="3841" width="7.5703125" style="153" customWidth="1"/>
    <col min="3842" max="3842" width="82.42578125" style="153" customWidth="1"/>
    <col min="3843" max="4092" width="9.140625" style="153"/>
    <col min="4093" max="4093" width="7.5703125" style="153" customWidth="1"/>
    <col min="4094" max="4094" width="82.42578125" style="153" customWidth="1"/>
    <col min="4095" max="4096" width="9.140625" style="153"/>
    <col min="4097" max="4097" width="7.5703125" style="153" customWidth="1"/>
    <col min="4098" max="4098" width="82.42578125" style="153" customWidth="1"/>
    <col min="4099" max="4348" width="9.140625" style="153"/>
    <col min="4349" max="4349" width="7.5703125" style="153" customWidth="1"/>
    <col min="4350" max="4350" width="82.42578125" style="153" customWidth="1"/>
    <col min="4351" max="4352" width="9.140625" style="153"/>
    <col min="4353" max="4353" width="7.5703125" style="153" customWidth="1"/>
    <col min="4354" max="4354" width="82.42578125" style="153" customWidth="1"/>
    <col min="4355" max="4604" width="9.140625" style="153"/>
    <col min="4605" max="4605" width="7.5703125" style="153" customWidth="1"/>
    <col min="4606" max="4606" width="82.42578125" style="153" customWidth="1"/>
    <col min="4607" max="4608" width="9.140625" style="153"/>
    <col min="4609" max="4609" width="7.5703125" style="153" customWidth="1"/>
    <col min="4610" max="4610" width="82.42578125" style="153" customWidth="1"/>
    <col min="4611" max="4860" width="9.140625" style="153"/>
    <col min="4861" max="4861" width="7.5703125" style="153" customWidth="1"/>
    <col min="4862" max="4862" width="82.42578125" style="153" customWidth="1"/>
    <col min="4863" max="4864" width="9.140625" style="153"/>
    <col min="4865" max="4865" width="7.5703125" style="153" customWidth="1"/>
    <col min="4866" max="4866" width="82.42578125" style="153" customWidth="1"/>
    <col min="4867" max="5116" width="9.140625" style="153"/>
    <col min="5117" max="5117" width="7.5703125" style="153" customWidth="1"/>
    <col min="5118" max="5118" width="82.42578125" style="153" customWidth="1"/>
    <col min="5119" max="5120" width="9.140625" style="153"/>
    <col min="5121" max="5121" width="7.5703125" style="153" customWidth="1"/>
    <col min="5122" max="5122" width="82.42578125" style="153" customWidth="1"/>
    <col min="5123" max="5372" width="9.140625" style="153"/>
    <col min="5373" max="5373" width="7.5703125" style="153" customWidth="1"/>
    <col min="5374" max="5374" width="82.42578125" style="153" customWidth="1"/>
    <col min="5375" max="5376" width="9.140625" style="153"/>
    <col min="5377" max="5377" width="7.5703125" style="153" customWidth="1"/>
    <col min="5378" max="5378" width="82.42578125" style="153" customWidth="1"/>
    <col min="5379" max="5628" width="9.140625" style="153"/>
    <col min="5629" max="5629" width="7.5703125" style="153" customWidth="1"/>
    <col min="5630" max="5630" width="82.42578125" style="153" customWidth="1"/>
    <col min="5631" max="5632" width="9.140625" style="153"/>
    <col min="5633" max="5633" width="7.5703125" style="153" customWidth="1"/>
    <col min="5634" max="5634" width="82.42578125" style="153" customWidth="1"/>
    <col min="5635" max="5884" width="9.140625" style="153"/>
    <col min="5885" max="5885" width="7.5703125" style="153" customWidth="1"/>
    <col min="5886" max="5886" width="82.42578125" style="153" customWidth="1"/>
    <col min="5887" max="5888" width="9.140625" style="153"/>
    <col min="5889" max="5889" width="7.5703125" style="153" customWidth="1"/>
    <col min="5890" max="5890" width="82.42578125" style="153" customWidth="1"/>
    <col min="5891" max="6140" width="9.140625" style="153"/>
    <col min="6141" max="6141" width="7.5703125" style="153" customWidth="1"/>
    <col min="6142" max="6142" width="82.42578125" style="153" customWidth="1"/>
    <col min="6143" max="6144" width="9.140625" style="153"/>
    <col min="6145" max="6145" width="7.5703125" style="153" customWidth="1"/>
    <col min="6146" max="6146" width="82.42578125" style="153" customWidth="1"/>
    <col min="6147" max="6396" width="9.140625" style="153"/>
    <col min="6397" max="6397" width="7.5703125" style="153" customWidth="1"/>
    <col min="6398" max="6398" width="82.42578125" style="153" customWidth="1"/>
    <col min="6399" max="6400" width="9.140625" style="153"/>
    <col min="6401" max="6401" width="7.5703125" style="153" customWidth="1"/>
    <col min="6402" max="6402" width="82.42578125" style="153" customWidth="1"/>
    <col min="6403" max="6652" width="9.140625" style="153"/>
    <col min="6653" max="6653" width="7.5703125" style="153" customWidth="1"/>
    <col min="6654" max="6654" width="82.42578125" style="153" customWidth="1"/>
    <col min="6655" max="6656" width="9.140625" style="153"/>
    <col min="6657" max="6657" width="7.5703125" style="153" customWidth="1"/>
    <col min="6658" max="6658" width="82.42578125" style="153" customWidth="1"/>
    <col min="6659" max="6908" width="9.140625" style="153"/>
    <col min="6909" max="6909" width="7.5703125" style="153" customWidth="1"/>
    <col min="6910" max="6910" width="82.42578125" style="153" customWidth="1"/>
    <col min="6911" max="6912" width="9.140625" style="153"/>
    <col min="6913" max="6913" width="7.5703125" style="153" customWidth="1"/>
    <col min="6914" max="6914" width="82.42578125" style="153" customWidth="1"/>
    <col min="6915" max="7164" width="9.140625" style="153"/>
    <col min="7165" max="7165" width="7.5703125" style="153" customWidth="1"/>
    <col min="7166" max="7166" width="82.42578125" style="153" customWidth="1"/>
    <col min="7167" max="7168" width="9.140625" style="153"/>
    <col min="7169" max="7169" width="7.5703125" style="153" customWidth="1"/>
    <col min="7170" max="7170" width="82.42578125" style="153" customWidth="1"/>
    <col min="7171" max="7420" width="9.140625" style="153"/>
    <col min="7421" max="7421" width="7.5703125" style="153" customWidth="1"/>
    <col min="7422" max="7422" width="82.42578125" style="153" customWidth="1"/>
    <col min="7423" max="7424" width="9.140625" style="153"/>
    <col min="7425" max="7425" width="7.5703125" style="153" customWidth="1"/>
    <col min="7426" max="7426" width="82.42578125" style="153" customWidth="1"/>
    <col min="7427" max="7676" width="9.140625" style="153"/>
    <col min="7677" max="7677" width="7.5703125" style="153" customWidth="1"/>
    <col min="7678" max="7678" width="82.42578125" style="153" customWidth="1"/>
    <col min="7679" max="7680" width="9.140625" style="153"/>
    <col min="7681" max="7681" width="7.5703125" style="153" customWidth="1"/>
    <col min="7682" max="7682" width="82.42578125" style="153" customWidth="1"/>
    <col min="7683" max="7932" width="9.140625" style="153"/>
    <col min="7933" max="7933" width="7.5703125" style="153" customWidth="1"/>
    <col min="7934" max="7934" width="82.42578125" style="153" customWidth="1"/>
    <col min="7935" max="7936" width="9.140625" style="153"/>
    <col min="7937" max="7937" width="7.5703125" style="153" customWidth="1"/>
    <col min="7938" max="7938" width="82.42578125" style="153" customWidth="1"/>
    <col min="7939" max="8188" width="9.140625" style="153"/>
    <col min="8189" max="8189" width="7.5703125" style="153" customWidth="1"/>
    <col min="8190" max="8190" width="82.42578125" style="153" customWidth="1"/>
    <col min="8191" max="8192" width="9.140625" style="153"/>
    <col min="8193" max="8193" width="7.5703125" style="153" customWidth="1"/>
    <col min="8194" max="8194" width="82.42578125" style="153" customWidth="1"/>
    <col min="8195" max="8444" width="9.140625" style="153"/>
    <col min="8445" max="8445" width="7.5703125" style="153" customWidth="1"/>
    <col min="8446" max="8446" width="82.42578125" style="153" customWidth="1"/>
    <col min="8447" max="8448" width="9.140625" style="153"/>
    <col min="8449" max="8449" width="7.5703125" style="153" customWidth="1"/>
    <col min="8450" max="8450" width="82.42578125" style="153" customWidth="1"/>
    <col min="8451" max="8700" width="9.140625" style="153"/>
    <col min="8701" max="8701" width="7.5703125" style="153" customWidth="1"/>
    <col min="8702" max="8702" width="82.42578125" style="153" customWidth="1"/>
    <col min="8703" max="8704" width="9.140625" style="153"/>
    <col min="8705" max="8705" width="7.5703125" style="153" customWidth="1"/>
    <col min="8706" max="8706" width="82.42578125" style="153" customWidth="1"/>
    <col min="8707" max="8956" width="9.140625" style="153"/>
    <col min="8957" max="8957" width="7.5703125" style="153" customWidth="1"/>
    <col min="8958" max="8958" width="82.42578125" style="153" customWidth="1"/>
    <col min="8959" max="8960" width="9.140625" style="153"/>
    <col min="8961" max="8961" width="7.5703125" style="153" customWidth="1"/>
    <col min="8962" max="8962" width="82.42578125" style="153" customWidth="1"/>
    <col min="8963" max="9212" width="9.140625" style="153"/>
    <col min="9213" max="9213" width="7.5703125" style="153" customWidth="1"/>
    <col min="9214" max="9214" width="82.42578125" style="153" customWidth="1"/>
    <col min="9215" max="9216" width="9.140625" style="153"/>
    <col min="9217" max="9217" width="7.5703125" style="153" customWidth="1"/>
    <col min="9218" max="9218" width="82.42578125" style="153" customWidth="1"/>
    <col min="9219" max="9468" width="9.140625" style="153"/>
    <col min="9469" max="9469" width="7.5703125" style="153" customWidth="1"/>
    <col min="9470" max="9470" width="82.42578125" style="153" customWidth="1"/>
    <col min="9471" max="9472" width="9.140625" style="153"/>
    <col min="9473" max="9473" width="7.5703125" style="153" customWidth="1"/>
    <col min="9474" max="9474" width="82.42578125" style="153" customWidth="1"/>
    <col min="9475" max="9724" width="9.140625" style="153"/>
    <col min="9725" max="9725" width="7.5703125" style="153" customWidth="1"/>
    <col min="9726" max="9726" width="82.42578125" style="153" customWidth="1"/>
    <col min="9727" max="9728" width="9.140625" style="153"/>
    <col min="9729" max="9729" width="7.5703125" style="153" customWidth="1"/>
    <col min="9730" max="9730" width="82.42578125" style="153" customWidth="1"/>
    <col min="9731" max="9980" width="9.140625" style="153"/>
    <col min="9981" max="9981" width="7.5703125" style="153" customWidth="1"/>
    <col min="9982" max="9982" width="82.42578125" style="153" customWidth="1"/>
    <col min="9983" max="9984" width="9.140625" style="153"/>
    <col min="9985" max="9985" width="7.5703125" style="153" customWidth="1"/>
    <col min="9986" max="9986" width="82.42578125" style="153" customWidth="1"/>
    <col min="9987" max="10236" width="9.140625" style="153"/>
    <col min="10237" max="10237" width="7.5703125" style="153" customWidth="1"/>
    <col min="10238" max="10238" width="82.42578125" style="153" customWidth="1"/>
    <col min="10239" max="10240" width="9.140625" style="153"/>
    <col min="10241" max="10241" width="7.5703125" style="153" customWidth="1"/>
    <col min="10242" max="10242" width="82.42578125" style="153" customWidth="1"/>
    <col min="10243" max="10492" width="9.140625" style="153"/>
    <col min="10493" max="10493" width="7.5703125" style="153" customWidth="1"/>
    <col min="10494" max="10494" width="82.42578125" style="153" customWidth="1"/>
    <col min="10495" max="10496" width="9.140625" style="153"/>
    <col min="10497" max="10497" width="7.5703125" style="153" customWidth="1"/>
    <col min="10498" max="10498" width="82.42578125" style="153" customWidth="1"/>
    <col min="10499" max="10748" width="9.140625" style="153"/>
    <col min="10749" max="10749" width="7.5703125" style="153" customWidth="1"/>
    <col min="10750" max="10750" width="82.42578125" style="153" customWidth="1"/>
    <col min="10751" max="10752" width="9.140625" style="153"/>
    <col min="10753" max="10753" width="7.5703125" style="153" customWidth="1"/>
    <col min="10754" max="10754" width="82.42578125" style="153" customWidth="1"/>
    <col min="10755" max="11004" width="9.140625" style="153"/>
    <col min="11005" max="11005" width="7.5703125" style="153" customWidth="1"/>
    <col min="11006" max="11006" width="82.42578125" style="153" customWidth="1"/>
    <col min="11007" max="11008" width="9.140625" style="153"/>
    <col min="11009" max="11009" width="7.5703125" style="153" customWidth="1"/>
    <col min="11010" max="11010" width="82.42578125" style="153" customWidth="1"/>
    <col min="11011" max="11260" width="9.140625" style="153"/>
    <col min="11261" max="11261" width="7.5703125" style="153" customWidth="1"/>
    <col min="11262" max="11262" width="82.42578125" style="153" customWidth="1"/>
    <col min="11263" max="11264" width="9.140625" style="153"/>
    <col min="11265" max="11265" width="7.5703125" style="153" customWidth="1"/>
    <col min="11266" max="11266" width="82.42578125" style="153" customWidth="1"/>
    <col min="11267" max="11516" width="9.140625" style="153"/>
    <col min="11517" max="11517" width="7.5703125" style="153" customWidth="1"/>
    <col min="11518" max="11518" width="82.42578125" style="153" customWidth="1"/>
    <col min="11519" max="11520" width="9.140625" style="153"/>
    <col min="11521" max="11521" width="7.5703125" style="153" customWidth="1"/>
    <col min="11522" max="11522" width="82.42578125" style="153" customWidth="1"/>
    <col min="11523" max="11772" width="9.140625" style="153"/>
    <col min="11773" max="11773" width="7.5703125" style="153" customWidth="1"/>
    <col min="11774" max="11774" width="82.42578125" style="153" customWidth="1"/>
    <col min="11775" max="11776" width="9.140625" style="153"/>
    <col min="11777" max="11777" width="7.5703125" style="153" customWidth="1"/>
    <col min="11778" max="11778" width="82.42578125" style="153" customWidth="1"/>
    <col min="11779" max="12028" width="9.140625" style="153"/>
    <col min="12029" max="12029" width="7.5703125" style="153" customWidth="1"/>
    <col min="12030" max="12030" width="82.42578125" style="153" customWidth="1"/>
    <col min="12031" max="12032" width="9.140625" style="153"/>
    <col min="12033" max="12033" width="7.5703125" style="153" customWidth="1"/>
    <col min="12034" max="12034" width="82.42578125" style="153" customWidth="1"/>
    <col min="12035" max="12284" width="9.140625" style="153"/>
    <col min="12285" max="12285" width="7.5703125" style="153" customWidth="1"/>
    <col min="12286" max="12286" width="82.42578125" style="153" customWidth="1"/>
    <col min="12287" max="12288" width="9.140625" style="153"/>
    <col min="12289" max="12289" width="7.5703125" style="153" customWidth="1"/>
    <col min="12290" max="12290" width="82.42578125" style="153" customWidth="1"/>
    <col min="12291" max="12540" width="9.140625" style="153"/>
    <col min="12541" max="12541" width="7.5703125" style="153" customWidth="1"/>
    <col min="12542" max="12542" width="82.42578125" style="153" customWidth="1"/>
    <col min="12543" max="12544" width="9.140625" style="153"/>
    <col min="12545" max="12545" width="7.5703125" style="153" customWidth="1"/>
    <col min="12546" max="12546" width="82.42578125" style="153" customWidth="1"/>
    <col min="12547" max="12796" width="9.140625" style="153"/>
    <col min="12797" max="12797" width="7.5703125" style="153" customWidth="1"/>
    <col min="12798" max="12798" width="82.42578125" style="153" customWidth="1"/>
    <col min="12799" max="12800" width="9.140625" style="153"/>
    <col min="12801" max="12801" width="7.5703125" style="153" customWidth="1"/>
    <col min="12802" max="12802" width="82.42578125" style="153" customWidth="1"/>
    <col min="12803" max="13052" width="9.140625" style="153"/>
    <col min="13053" max="13053" width="7.5703125" style="153" customWidth="1"/>
    <col min="13054" max="13054" width="82.42578125" style="153" customWidth="1"/>
    <col min="13055" max="13056" width="9.140625" style="153"/>
    <col min="13057" max="13057" width="7.5703125" style="153" customWidth="1"/>
    <col min="13058" max="13058" width="82.42578125" style="153" customWidth="1"/>
    <col min="13059" max="13308" width="9.140625" style="153"/>
    <col min="13309" max="13309" width="7.5703125" style="153" customWidth="1"/>
    <col min="13310" max="13310" width="82.42578125" style="153" customWidth="1"/>
    <col min="13311" max="13312" width="9.140625" style="153"/>
    <col min="13313" max="13313" width="7.5703125" style="153" customWidth="1"/>
    <col min="13314" max="13314" width="82.42578125" style="153" customWidth="1"/>
    <col min="13315" max="13564" width="9.140625" style="153"/>
    <col min="13565" max="13565" width="7.5703125" style="153" customWidth="1"/>
    <col min="13566" max="13566" width="82.42578125" style="153" customWidth="1"/>
    <col min="13567" max="13568" width="9.140625" style="153"/>
    <col min="13569" max="13569" width="7.5703125" style="153" customWidth="1"/>
    <col min="13570" max="13570" width="82.42578125" style="153" customWidth="1"/>
    <col min="13571" max="13820" width="9.140625" style="153"/>
    <col min="13821" max="13821" width="7.5703125" style="153" customWidth="1"/>
    <col min="13822" max="13822" width="82.42578125" style="153" customWidth="1"/>
    <col min="13823" max="13824" width="9.140625" style="153"/>
    <col min="13825" max="13825" width="7.5703125" style="153" customWidth="1"/>
    <col min="13826" max="13826" width="82.42578125" style="153" customWidth="1"/>
    <col min="13827" max="14076" width="9.140625" style="153"/>
    <col min="14077" max="14077" width="7.5703125" style="153" customWidth="1"/>
    <col min="14078" max="14078" width="82.42578125" style="153" customWidth="1"/>
    <col min="14079" max="14080" width="9.140625" style="153"/>
    <col min="14081" max="14081" width="7.5703125" style="153" customWidth="1"/>
    <col min="14082" max="14082" width="82.42578125" style="153" customWidth="1"/>
    <col min="14083" max="14332" width="9.140625" style="153"/>
    <col min="14333" max="14333" width="7.5703125" style="153" customWidth="1"/>
    <col min="14334" max="14334" width="82.42578125" style="153" customWidth="1"/>
    <col min="14335" max="14336" width="9.140625" style="153"/>
    <col min="14337" max="14337" width="7.5703125" style="153" customWidth="1"/>
    <col min="14338" max="14338" width="82.42578125" style="153" customWidth="1"/>
    <col min="14339" max="14588" width="9.140625" style="153"/>
    <col min="14589" max="14589" width="7.5703125" style="153" customWidth="1"/>
    <col min="14590" max="14590" width="82.42578125" style="153" customWidth="1"/>
    <col min="14591" max="14592" width="9.140625" style="153"/>
    <col min="14593" max="14593" width="7.5703125" style="153" customWidth="1"/>
    <col min="14594" max="14594" width="82.42578125" style="153" customWidth="1"/>
    <col min="14595" max="14844" width="9.140625" style="153"/>
    <col min="14845" max="14845" width="7.5703125" style="153" customWidth="1"/>
    <col min="14846" max="14846" width="82.42578125" style="153" customWidth="1"/>
    <col min="14847" max="14848" width="9.140625" style="153"/>
    <col min="14849" max="14849" width="7.5703125" style="153" customWidth="1"/>
    <col min="14850" max="14850" width="82.42578125" style="153" customWidth="1"/>
    <col min="14851" max="15100" width="9.140625" style="153"/>
    <col min="15101" max="15101" width="7.5703125" style="153" customWidth="1"/>
    <col min="15102" max="15102" width="82.42578125" style="153" customWidth="1"/>
    <col min="15103" max="15104" width="9.140625" style="153"/>
    <col min="15105" max="15105" width="7.5703125" style="153" customWidth="1"/>
    <col min="15106" max="15106" width="82.42578125" style="153" customWidth="1"/>
    <col min="15107" max="15356" width="9.140625" style="153"/>
    <col min="15357" max="15357" width="7.5703125" style="153" customWidth="1"/>
    <col min="15358" max="15358" width="82.42578125" style="153" customWidth="1"/>
    <col min="15359" max="15360" width="9.140625" style="153"/>
    <col min="15361" max="15361" width="7.5703125" style="153" customWidth="1"/>
    <col min="15362" max="15362" width="82.42578125" style="153" customWidth="1"/>
    <col min="15363" max="15612" width="9.140625" style="153"/>
    <col min="15613" max="15613" width="7.5703125" style="153" customWidth="1"/>
    <col min="15614" max="15614" width="82.42578125" style="153" customWidth="1"/>
    <col min="15615" max="15616" width="9.140625" style="153"/>
    <col min="15617" max="15617" width="7.5703125" style="153" customWidth="1"/>
    <col min="15618" max="15618" width="82.42578125" style="153" customWidth="1"/>
    <col min="15619" max="15868" width="9.140625" style="153"/>
    <col min="15869" max="15869" width="7.5703125" style="153" customWidth="1"/>
    <col min="15870" max="15870" width="82.42578125" style="153" customWidth="1"/>
    <col min="15871" max="15872" width="9.140625" style="153"/>
    <col min="15873" max="15873" width="7.5703125" style="153" customWidth="1"/>
    <col min="15874" max="15874" width="82.42578125" style="153" customWidth="1"/>
    <col min="15875" max="16124" width="9.140625" style="153"/>
    <col min="16125" max="16125" width="7.5703125" style="153" customWidth="1"/>
    <col min="16126" max="16126" width="82.42578125" style="153" customWidth="1"/>
    <col min="16127" max="16128" width="9.140625" style="153"/>
    <col min="16129" max="16129" width="7.5703125" style="153" customWidth="1"/>
    <col min="16130" max="16130" width="82.42578125" style="153" customWidth="1"/>
    <col min="16131" max="16380" width="9.140625" style="153"/>
    <col min="16381" max="16381" width="7.5703125" style="153" customWidth="1"/>
    <col min="16382" max="16382" width="82.42578125" style="153" customWidth="1"/>
    <col min="16383" max="16384" width="9.140625" style="153"/>
  </cols>
  <sheetData>
    <row r="1" spans="1:256" ht="38.25" customHeight="1" x14ac:dyDescent="0.25">
      <c r="B1" s="86" t="s">
        <v>1374</v>
      </c>
    </row>
    <row r="2" spans="1:256" ht="78" customHeight="1" x14ac:dyDescent="0.25">
      <c r="A2" s="310" t="s">
        <v>1372</v>
      </c>
      <c r="B2" s="311"/>
    </row>
    <row r="3" spans="1:256" ht="20.100000000000001" customHeight="1" x14ac:dyDescent="0.25">
      <c r="A3" s="171" t="s">
        <v>870</v>
      </c>
      <c r="B3" s="171" t="s">
        <v>590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172"/>
      <c r="FZ3" s="172"/>
      <c r="GA3" s="172"/>
      <c r="GB3" s="172"/>
      <c r="GC3" s="172"/>
      <c r="GD3" s="172"/>
      <c r="GE3" s="172"/>
      <c r="GF3" s="172"/>
      <c r="GG3" s="172"/>
      <c r="GH3" s="172"/>
      <c r="GI3" s="172"/>
      <c r="GJ3" s="172"/>
      <c r="GK3" s="172"/>
      <c r="GL3" s="172"/>
      <c r="GM3" s="172"/>
      <c r="GN3" s="172"/>
      <c r="GO3" s="172"/>
      <c r="GP3" s="172"/>
      <c r="GQ3" s="172"/>
      <c r="GR3" s="172"/>
      <c r="GS3" s="172"/>
      <c r="GT3" s="172"/>
      <c r="GU3" s="172"/>
      <c r="GV3" s="172"/>
      <c r="GW3" s="172"/>
      <c r="GX3" s="172"/>
      <c r="GY3" s="172"/>
      <c r="GZ3" s="172"/>
      <c r="HA3" s="172"/>
      <c r="HB3" s="172"/>
      <c r="HC3" s="172"/>
      <c r="HD3" s="172"/>
      <c r="HE3" s="172"/>
      <c r="HF3" s="172"/>
      <c r="HG3" s="172"/>
      <c r="HH3" s="172"/>
      <c r="HI3" s="172"/>
      <c r="HJ3" s="172"/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72"/>
      <c r="HW3" s="172"/>
      <c r="HX3" s="172"/>
      <c r="HY3" s="172"/>
      <c r="HZ3" s="172"/>
      <c r="IA3" s="172"/>
      <c r="IB3" s="172"/>
      <c r="IC3" s="172"/>
      <c r="ID3" s="172"/>
      <c r="IE3" s="172"/>
      <c r="IF3" s="172"/>
      <c r="IG3" s="172"/>
      <c r="IH3" s="172"/>
      <c r="II3" s="172"/>
      <c r="IJ3" s="172"/>
      <c r="IK3" s="172"/>
      <c r="IL3" s="172"/>
      <c r="IM3" s="172"/>
      <c r="IN3" s="172"/>
      <c r="IO3" s="172"/>
      <c r="IP3" s="172"/>
      <c r="IQ3" s="172"/>
      <c r="IR3" s="172"/>
      <c r="IS3" s="172"/>
      <c r="IT3" s="172"/>
      <c r="IU3" s="172"/>
      <c r="IV3" s="172"/>
    </row>
    <row r="4" spans="1:256" ht="20.100000000000001" customHeight="1" x14ac:dyDescent="0.25">
      <c r="A4" s="158"/>
      <c r="B4" s="159" t="s">
        <v>871</v>
      </c>
    </row>
    <row r="5" spans="1:256" ht="20.100000000000001" customHeight="1" x14ac:dyDescent="0.25">
      <c r="A5" s="158">
        <v>1</v>
      </c>
      <c r="B5" s="160" t="s">
        <v>879</v>
      </c>
    </row>
    <row r="6" spans="1:256" ht="20.100000000000001" customHeight="1" x14ac:dyDescent="0.25">
      <c r="A6" s="158">
        <v>2</v>
      </c>
      <c r="B6" s="160" t="s">
        <v>619</v>
      </c>
    </row>
    <row r="7" spans="1:256" ht="20.100000000000001" customHeight="1" x14ac:dyDescent="0.25">
      <c r="A7" s="158"/>
      <c r="B7" s="159" t="s">
        <v>880</v>
      </c>
    </row>
    <row r="8" spans="1:256" ht="20.100000000000001" customHeight="1" x14ac:dyDescent="0.25">
      <c r="A8" s="158">
        <v>3</v>
      </c>
      <c r="B8" s="160" t="s">
        <v>593</v>
      </c>
    </row>
    <row r="9" spans="1:256" ht="20.100000000000001" customHeight="1" x14ac:dyDescent="0.25">
      <c r="A9" s="158"/>
      <c r="B9" s="159" t="s">
        <v>881</v>
      </c>
    </row>
    <row r="10" spans="1:256" ht="20.100000000000001" customHeight="1" x14ac:dyDescent="0.25">
      <c r="A10" s="158">
        <v>4</v>
      </c>
      <c r="B10" s="160" t="s">
        <v>603</v>
      </c>
    </row>
    <row r="11" spans="1:256" ht="20.100000000000001" customHeight="1" x14ac:dyDescent="0.25">
      <c r="A11" s="158"/>
      <c r="B11" s="159" t="s">
        <v>882</v>
      </c>
    </row>
    <row r="12" spans="1:256" ht="20.100000000000001" customHeight="1" x14ac:dyDescent="0.25">
      <c r="A12" s="158">
        <v>5</v>
      </c>
      <c r="B12" s="160" t="s">
        <v>621</v>
      </c>
    </row>
    <row r="13" spans="1:256" ht="20.100000000000001" customHeight="1" x14ac:dyDescent="0.25">
      <c r="A13" s="158"/>
      <c r="B13" s="159" t="s">
        <v>883</v>
      </c>
    </row>
    <row r="14" spans="1:256" ht="20.100000000000001" customHeight="1" x14ac:dyDescent="0.25">
      <c r="A14" s="158">
        <v>6</v>
      </c>
      <c r="B14" s="160" t="s">
        <v>601</v>
      </c>
    </row>
    <row r="15" spans="1:256" ht="20.100000000000001" customHeight="1" x14ac:dyDescent="0.25">
      <c r="A15" s="158"/>
      <c r="B15" s="159" t="s">
        <v>884</v>
      </c>
    </row>
    <row r="16" spans="1:256" ht="20.100000000000001" customHeight="1" x14ac:dyDescent="0.25">
      <c r="A16" s="158">
        <v>7</v>
      </c>
      <c r="B16" s="160" t="s">
        <v>620</v>
      </c>
    </row>
    <row r="17" spans="1:2" ht="20.100000000000001" customHeight="1" x14ac:dyDescent="0.25">
      <c r="A17" s="158">
        <v>8</v>
      </c>
      <c r="B17" s="160" t="s">
        <v>12</v>
      </c>
    </row>
    <row r="18" spans="1:2" ht="20.100000000000001" customHeight="1" x14ac:dyDescent="0.25">
      <c r="A18" s="158">
        <v>9</v>
      </c>
      <c r="B18" s="160" t="s">
        <v>19</v>
      </c>
    </row>
    <row r="19" spans="1:2" ht="20.100000000000001" customHeight="1" x14ac:dyDescent="0.25">
      <c r="A19" s="158">
        <v>10</v>
      </c>
      <c r="B19" s="160" t="s">
        <v>10</v>
      </c>
    </row>
    <row r="20" spans="1:2" ht="20.100000000000001" customHeight="1" x14ac:dyDescent="0.25">
      <c r="A20" s="158">
        <v>11</v>
      </c>
      <c r="B20" s="160" t="s">
        <v>18</v>
      </c>
    </row>
    <row r="21" spans="1:2" ht="20.100000000000001" customHeight="1" x14ac:dyDescent="0.25">
      <c r="A21" s="158"/>
      <c r="B21" s="159" t="s">
        <v>885</v>
      </c>
    </row>
    <row r="22" spans="1:2" ht="20.100000000000001" customHeight="1" x14ac:dyDescent="0.25">
      <c r="A22" s="158">
        <v>12</v>
      </c>
      <c r="B22" s="160" t="s">
        <v>592</v>
      </c>
    </row>
    <row r="23" spans="1:2" ht="20.100000000000001" customHeight="1" x14ac:dyDescent="0.25">
      <c r="A23" s="158"/>
      <c r="B23" s="159" t="s">
        <v>886</v>
      </c>
    </row>
    <row r="24" spans="1:2" ht="20.100000000000001" customHeight="1" x14ac:dyDescent="0.25">
      <c r="A24" s="158">
        <v>13</v>
      </c>
      <c r="B24" s="160" t="s">
        <v>11</v>
      </c>
    </row>
    <row r="25" spans="1:2" ht="20.100000000000001" customHeight="1" x14ac:dyDescent="0.25">
      <c r="A25" s="158"/>
      <c r="B25" s="159" t="s">
        <v>887</v>
      </c>
    </row>
    <row r="26" spans="1:2" ht="20.100000000000001" customHeight="1" x14ac:dyDescent="0.25">
      <c r="A26" s="158">
        <v>14</v>
      </c>
      <c r="B26" s="160" t="s">
        <v>622</v>
      </c>
    </row>
    <row r="27" spans="1:2" ht="20.100000000000001" customHeight="1" x14ac:dyDescent="0.25">
      <c r="A27" s="158"/>
      <c r="B27" s="159" t="s">
        <v>890</v>
      </c>
    </row>
    <row r="28" spans="1:2" ht="20.100000000000001" customHeight="1" x14ac:dyDescent="0.25">
      <c r="A28" s="158">
        <v>15</v>
      </c>
      <c r="B28" s="160" t="s">
        <v>608</v>
      </c>
    </row>
    <row r="29" spans="1:2" ht="20.100000000000001" customHeight="1" x14ac:dyDescent="0.25">
      <c r="A29" s="158"/>
      <c r="B29" s="159" t="s">
        <v>891</v>
      </c>
    </row>
    <row r="30" spans="1:2" ht="20.100000000000001" customHeight="1" x14ac:dyDescent="0.25">
      <c r="A30" s="158">
        <v>16</v>
      </c>
      <c r="B30" s="160" t="s">
        <v>596</v>
      </c>
    </row>
    <row r="31" spans="1:2" ht="20.100000000000001" customHeight="1" x14ac:dyDescent="0.25">
      <c r="A31" s="158"/>
      <c r="B31" s="159" t="s">
        <v>892</v>
      </c>
    </row>
    <row r="32" spans="1:2" ht="20.100000000000001" customHeight="1" x14ac:dyDescent="0.25">
      <c r="A32" s="158">
        <v>17</v>
      </c>
      <c r="B32" s="160" t="s">
        <v>623</v>
      </c>
    </row>
    <row r="33" spans="1:2" ht="20.100000000000001" customHeight="1" x14ac:dyDescent="0.25">
      <c r="A33" s="158"/>
      <c r="B33" s="159" t="s">
        <v>896</v>
      </c>
    </row>
    <row r="34" spans="1:2" ht="20.100000000000001" customHeight="1" x14ac:dyDescent="0.25">
      <c r="A34" s="158">
        <v>18</v>
      </c>
      <c r="B34" s="160" t="s">
        <v>8</v>
      </c>
    </row>
    <row r="35" spans="1:2" ht="20.100000000000001" customHeight="1" x14ac:dyDescent="0.25">
      <c r="A35" s="158"/>
      <c r="B35" s="159" t="s">
        <v>897</v>
      </c>
    </row>
    <row r="36" spans="1:2" ht="20.100000000000001" customHeight="1" x14ac:dyDescent="0.25">
      <c r="A36" s="158">
        <v>19</v>
      </c>
      <c r="B36" s="160" t="s">
        <v>594</v>
      </c>
    </row>
    <row r="37" spans="1:2" ht="20.100000000000001" customHeight="1" x14ac:dyDescent="0.25">
      <c r="A37" s="158"/>
      <c r="B37" s="159" t="s">
        <v>898</v>
      </c>
    </row>
    <row r="38" spans="1:2" ht="20.100000000000001" customHeight="1" x14ac:dyDescent="0.25">
      <c r="A38" s="158">
        <v>20</v>
      </c>
      <c r="B38" s="160" t="s">
        <v>7</v>
      </c>
    </row>
    <row r="39" spans="1:2" ht="20.100000000000001" customHeight="1" x14ac:dyDescent="0.25">
      <c r="A39" s="158"/>
      <c r="B39" s="159" t="s">
        <v>899</v>
      </c>
    </row>
    <row r="40" spans="1:2" ht="20.100000000000001" customHeight="1" x14ac:dyDescent="0.25">
      <c r="A40" s="158">
        <v>21</v>
      </c>
      <c r="B40" s="160" t="s">
        <v>31</v>
      </c>
    </row>
    <row r="41" spans="1:2" ht="20.100000000000001" customHeight="1" x14ac:dyDescent="0.25">
      <c r="A41" s="158"/>
      <c r="B41" s="159" t="s">
        <v>900</v>
      </c>
    </row>
    <row r="42" spans="1:2" ht="20.100000000000001" customHeight="1" x14ac:dyDescent="0.25">
      <c r="A42" s="158">
        <v>22</v>
      </c>
      <c r="B42" s="160" t="s">
        <v>15</v>
      </c>
    </row>
    <row r="43" spans="1:2" ht="20.100000000000001" customHeight="1" x14ac:dyDescent="0.25">
      <c r="A43" s="158"/>
      <c r="B43" s="159" t="s">
        <v>901</v>
      </c>
    </row>
    <row r="44" spans="1:2" ht="20.100000000000001" customHeight="1" x14ac:dyDescent="0.25">
      <c r="A44" s="158">
        <v>23</v>
      </c>
      <c r="B44" s="160" t="s">
        <v>602</v>
      </c>
    </row>
    <row r="45" spans="1:2" ht="20.100000000000001" customHeight="1" x14ac:dyDescent="0.25">
      <c r="A45" s="158"/>
      <c r="B45" s="173" t="s">
        <v>1373</v>
      </c>
    </row>
    <row r="46" spans="1:2" ht="20.100000000000001" customHeight="1" x14ac:dyDescent="0.25">
      <c r="A46" s="158"/>
      <c r="B46" s="173" t="s">
        <v>902</v>
      </c>
    </row>
    <row r="47" spans="1:2" ht="43.5" customHeight="1" x14ac:dyDescent="0.25">
      <c r="A47" s="158">
        <v>24</v>
      </c>
      <c r="B47" s="174" t="s">
        <v>609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6" fitToHeight="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H9" sqref="H9"/>
    </sheetView>
  </sheetViews>
  <sheetFormatPr defaultRowHeight="15.75" x14ac:dyDescent="0.25"/>
  <cols>
    <col min="1" max="1" width="9.140625" style="175" customWidth="1"/>
    <col min="2" max="2" width="76.42578125" customWidth="1"/>
    <col min="3" max="3" width="20" customWidth="1"/>
    <col min="257" max="257" width="61.85546875" customWidth="1"/>
    <col min="258" max="258" width="27.42578125" customWidth="1"/>
    <col min="513" max="513" width="61.85546875" customWidth="1"/>
    <col min="514" max="514" width="27.42578125" customWidth="1"/>
    <col min="769" max="769" width="61.85546875" customWidth="1"/>
    <col min="770" max="770" width="27.42578125" customWidth="1"/>
    <col min="1025" max="1025" width="61.85546875" customWidth="1"/>
    <col min="1026" max="1026" width="27.42578125" customWidth="1"/>
    <col min="1281" max="1281" width="61.85546875" customWidth="1"/>
    <col min="1282" max="1282" width="27.42578125" customWidth="1"/>
    <col min="1537" max="1537" width="61.85546875" customWidth="1"/>
    <col min="1538" max="1538" width="27.42578125" customWidth="1"/>
    <col min="1793" max="1793" width="61.85546875" customWidth="1"/>
    <col min="1794" max="1794" width="27.42578125" customWidth="1"/>
    <col min="2049" max="2049" width="61.85546875" customWidth="1"/>
    <col min="2050" max="2050" width="27.42578125" customWidth="1"/>
    <col min="2305" max="2305" width="61.85546875" customWidth="1"/>
    <col min="2306" max="2306" width="27.42578125" customWidth="1"/>
    <col min="2561" max="2561" width="61.85546875" customWidth="1"/>
    <col min="2562" max="2562" width="27.42578125" customWidth="1"/>
    <col min="2817" max="2817" width="61.85546875" customWidth="1"/>
    <col min="2818" max="2818" width="27.42578125" customWidth="1"/>
    <col min="3073" max="3073" width="61.85546875" customWidth="1"/>
    <col min="3074" max="3074" width="27.42578125" customWidth="1"/>
    <col min="3329" max="3329" width="61.85546875" customWidth="1"/>
    <col min="3330" max="3330" width="27.42578125" customWidth="1"/>
    <col min="3585" max="3585" width="61.85546875" customWidth="1"/>
    <col min="3586" max="3586" width="27.42578125" customWidth="1"/>
    <col min="3841" max="3841" width="61.85546875" customWidth="1"/>
    <col min="3842" max="3842" width="27.42578125" customWidth="1"/>
    <col min="4097" max="4097" width="61.85546875" customWidth="1"/>
    <col min="4098" max="4098" width="27.42578125" customWidth="1"/>
    <col min="4353" max="4353" width="61.85546875" customWidth="1"/>
    <col min="4354" max="4354" width="27.42578125" customWidth="1"/>
    <col min="4609" max="4609" width="61.85546875" customWidth="1"/>
    <col min="4610" max="4610" width="27.42578125" customWidth="1"/>
    <col min="4865" max="4865" width="61.85546875" customWidth="1"/>
    <col min="4866" max="4866" width="27.42578125" customWidth="1"/>
    <col min="5121" max="5121" width="61.85546875" customWidth="1"/>
    <col min="5122" max="5122" width="27.42578125" customWidth="1"/>
    <col min="5377" max="5377" width="61.85546875" customWidth="1"/>
    <col min="5378" max="5378" width="27.42578125" customWidth="1"/>
    <col min="5633" max="5633" width="61.85546875" customWidth="1"/>
    <col min="5634" max="5634" width="27.42578125" customWidth="1"/>
    <col min="5889" max="5889" width="61.85546875" customWidth="1"/>
    <col min="5890" max="5890" width="27.42578125" customWidth="1"/>
    <col min="6145" max="6145" width="61.85546875" customWidth="1"/>
    <col min="6146" max="6146" width="27.42578125" customWidth="1"/>
    <col min="6401" max="6401" width="61.85546875" customWidth="1"/>
    <col min="6402" max="6402" width="27.42578125" customWidth="1"/>
    <col min="6657" max="6657" width="61.85546875" customWidth="1"/>
    <col min="6658" max="6658" width="27.42578125" customWidth="1"/>
    <col min="6913" max="6913" width="61.85546875" customWidth="1"/>
    <col min="6914" max="6914" width="27.42578125" customWidth="1"/>
    <col min="7169" max="7169" width="61.85546875" customWidth="1"/>
    <col min="7170" max="7170" width="27.42578125" customWidth="1"/>
    <col min="7425" max="7425" width="61.85546875" customWidth="1"/>
    <col min="7426" max="7426" width="27.42578125" customWidth="1"/>
    <col min="7681" max="7681" width="61.85546875" customWidth="1"/>
    <col min="7682" max="7682" width="27.42578125" customWidth="1"/>
    <col min="7937" max="7937" width="61.85546875" customWidth="1"/>
    <col min="7938" max="7938" width="27.42578125" customWidth="1"/>
    <col min="8193" max="8193" width="61.85546875" customWidth="1"/>
    <col min="8194" max="8194" width="27.42578125" customWidth="1"/>
    <col min="8449" max="8449" width="61.85546875" customWidth="1"/>
    <col min="8450" max="8450" width="27.42578125" customWidth="1"/>
    <col min="8705" max="8705" width="61.85546875" customWidth="1"/>
    <col min="8706" max="8706" width="27.42578125" customWidth="1"/>
    <col min="8961" max="8961" width="61.85546875" customWidth="1"/>
    <col min="8962" max="8962" width="27.42578125" customWidth="1"/>
    <col min="9217" max="9217" width="61.85546875" customWidth="1"/>
    <col min="9218" max="9218" width="27.42578125" customWidth="1"/>
    <col min="9473" max="9473" width="61.85546875" customWidth="1"/>
    <col min="9474" max="9474" width="27.42578125" customWidth="1"/>
    <col min="9729" max="9729" width="61.85546875" customWidth="1"/>
    <col min="9730" max="9730" width="27.42578125" customWidth="1"/>
    <col min="9985" max="9985" width="61.85546875" customWidth="1"/>
    <col min="9986" max="9986" width="27.42578125" customWidth="1"/>
    <col min="10241" max="10241" width="61.85546875" customWidth="1"/>
    <col min="10242" max="10242" width="27.42578125" customWidth="1"/>
    <col min="10497" max="10497" width="61.85546875" customWidth="1"/>
    <col min="10498" max="10498" width="27.42578125" customWidth="1"/>
    <col min="10753" max="10753" width="61.85546875" customWidth="1"/>
    <col min="10754" max="10754" width="27.42578125" customWidth="1"/>
    <col min="11009" max="11009" width="61.85546875" customWidth="1"/>
    <col min="11010" max="11010" width="27.42578125" customWidth="1"/>
    <col min="11265" max="11265" width="61.85546875" customWidth="1"/>
    <col min="11266" max="11266" width="27.42578125" customWidth="1"/>
    <col min="11521" max="11521" width="61.85546875" customWidth="1"/>
    <col min="11522" max="11522" width="27.42578125" customWidth="1"/>
    <col min="11777" max="11777" width="61.85546875" customWidth="1"/>
    <col min="11778" max="11778" width="27.42578125" customWidth="1"/>
    <col min="12033" max="12033" width="61.85546875" customWidth="1"/>
    <col min="12034" max="12034" width="27.42578125" customWidth="1"/>
    <col min="12289" max="12289" width="61.85546875" customWidth="1"/>
    <col min="12290" max="12290" width="27.42578125" customWidth="1"/>
    <col min="12545" max="12545" width="61.85546875" customWidth="1"/>
    <col min="12546" max="12546" width="27.42578125" customWidth="1"/>
    <col min="12801" max="12801" width="61.85546875" customWidth="1"/>
    <col min="12802" max="12802" width="27.42578125" customWidth="1"/>
    <col min="13057" max="13057" width="61.85546875" customWidth="1"/>
    <col min="13058" max="13058" width="27.42578125" customWidth="1"/>
    <col min="13313" max="13313" width="61.85546875" customWidth="1"/>
    <col min="13314" max="13314" width="27.42578125" customWidth="1"/>
    <col min="13569" max="13569" width="61.85546875" customWidth="1"/>
    <col min="13570" max="13570" width="27.42578125" customWidth="1"/>
    <col min="13825" max="13825" width="61.85546875" customWidth="1"/>
    <col min="13826" max="13826" width="27.42578125" customWidth="1"/>
    <col min="14081" max="14081" width="61.85546875" customWidth="1"/>
    <col min="14082" max="14082" width="27.42578125" customWidth="1"/>
    <col min="14337" max="14337" width="61.85546875" customWidth="1"/>
    <col min="14338" max="14338" width="27.42578125" customWidth="1"/>
    <col min="14593" max="14593" width="61.85546875" customWidth="1"/>
    <col min="14594" max="14594" width="27.42578125" customWidth="1"/>
    <col min="14849" max="14849" width="61.85546875" customWidth="1"/>
    <col min="14850" max="14850" width="27.42578125" customWidth="1"/>
    <col min="15105" max="15105" width="61.85546875" customWidth="1"/>
    <col min="15106" max="15106" width="27.42578125" customWidth="1"/>
    <col min="15361" max="15361" width="61.85546875" customWidth="1"/>
    <col min="15362" max="15362" width="27.42578125" customWidth="1"/>
    <col min="15617" max="15617" width="61.85546875" customWidth="1"/>
    <col min="15618" max="15618" width="27.42578125" customWidth="1"/>
    <col min="15873" max="15873" width="61.85546875" customWidth="1"/>
    <col min="15874" max="15874" width="27.42578125" customWidth="1"/>
    <col min="16129" max="16129" width="61.85546875" customWidth="1"/>
    <col min="16130" max="16130" width="27.42578125" customWidth="1"/>
  </cols>
  <sheetData>
    <row r="1" spans="1:4" ht="52.5" customHeight="1" x14ac:dyDescent="0.25">
      <c r="B1" s="315" t="s">
        <v>1916</v>
      </c>
      <c r="C1" s="315"/>
    </row>
    <row r="2" spans="1:4" ht="54" customHeight="1" x14ac:dyDescent="0.3">
      <c r="A2" s="317" t="s">
        <v>824</v>
      </c>
      <c r="B2" s="317"/>
      <c r="C2" s="317"/>
    </row>
    <row r="3" spans="1:4" ht="18.75" x14ac:dyDescent="0.3">
      <c r="A3" s="176"/>
      <c r="B3" s="5"/>
      <c r="C3" s="6" t="s">
        <v>32</v>
      </c>
    </row>
    <row r="4" spans="1:4" ht="18.75" x14ac:dyDescent="0.3">
      <c r="C4" s="1" t="s">
        <v>0</v>
      </c>
    </row>
    <row r="5" spans="1:4" ht="58.5" customHeight="1" x14ac:dyDescent="0.3">
      <c r="A5" s="316" t="s">
        <v>1</v>
      </c>
      <c r="B5" s="316"/>
      <c r="C5" s="2">
        <v>2240.16</v>
      </c>
    </row>
    <row r="6" spans="1:4" ht="58.5" customHeight="1" x14ac:dyDescent="0.3">
      <c r="A6" s="316" t="s">
        <v>2</v>
      </c>
      <c r="B6" s="316"/>
      <c r="C6" s="3">
        <v>186.68</v>
      </c>
    </row>
    <row r="8" spans="1:4" ht="18.75" x14ac:dyDescent="0.3">
      <c r="C8" s="6" t="s">
        <v>33</v>
      </c>
    </row>
    <row r="9" spans="1:4" ht="78.75" x14ac:dyDescent="0.25">
      <c r="A9" s="7" t="s">
        <v>27</v>
      </c>
      <c r="B9" s="8" t="s">
        <v>3</v>
      </c>
      <c r="C9" s="9" t="s">
        <v>28</v>
      </c>
    </row>
    <row r="10" spans="1:4" x14ac:dyDescent="0.25">
      <c r="A10" s="177">
        <v>1</v>
      </c>
      <c r="B10" s="10">
        <v>2</v>
      </c>
      <c r="C10" s="10">
        <v>3</v>
      </c>
    </row>
    <row r="11" spans="1:4" x14ac:dyDescent="0.25">
      <c r="A11" s="312">
        <v>1</v>
      </c>
      <c r="B11" s="49" t="s">
        <v>24</v>
      </c>
      <c r="C11" s="50">
        <v>2.262</v>
      </c>
      <c r="D11" s="55"/>
    </row>
    <row r="12" spans="1:4" x14ac:dyDescent="0.25">
      <c r="A12" s="313"/>
      <c r="B12" s="49" t="s">
        <v>26</v>
      </c>
      <c r="C12" s="50">
        <v>2.262</v>
      </c>
      <c r="D12" s="55"/>
    </row>
    <row r="13" spans="1:4" x14ac:dyDescent="0.25">
      <c r="A13" s="314"/>
      <c r="B13" s="49" t="s">
        <v>823</v>
      </c>
      <c r="C13" s="50">
        <v>2.262</v>
      </c>
      <c r="D13" s="55"/>
    </row>
    <row r="14" spans="1:4" x14ac:dyDescent="0.25">
      <c r="A14" s="312">
        <v>2</v>
      </c>
      <c r="B14" s="49" t="s">
        <v>4</v>
      </c>
      <c r="C14" s="50">
        <v>1.6879999999999999</v>
      </c>
      <c r="D14" s="55"/>
    </row>
    <row r="15" spans="1:4" x14ac:dyDescent="0.25">
      <c r="A15" s="313"/>
      <c r="B15" s="49" t="s">
        <v>22</v>
      </c>
      <c r="C15" s="50">
        <v>1.6879999999999999</v>
      </c>
      <c r="D15" s="55"/>
    </row>
    <row r="16" spans="1:4" x14ac:dyDescent="0.25">
      <c r="A16" s="314"/>
      <c r="B16" s="49" t="s">
        <v>594</v>
      </c>
      <c r="C16" s="50">
        <v>1.6879999999999999</v>
      </c>
      <c r="D16" s="55"/>
    </row>
    <row r="17" spans="1:13" x14ac:dyDescent="0.25">
      <c r="A17" s="312">
        <v>3</v>
      </c>
      <c r="B17" s="49" t="s">
        <v>694</v>
      </c>
      <c r="C17" s="50">
        <v>1.2969999999999999</v>
      </c>
      <c r="D17" s="55"/>
    </row>
    <row r="18" spans="1:13" x14ac:dyDescent="0.25">
      <c r="A18" s="314"/>
      <c r="B18" s="49" t="s">
        <v>23</v>
      </c>
      <c r="C18" s="50">
        <v>1.2969999999999999</v>
      </c>
      <c r="D18" s="55"/>
    </row>
    <row r="19" spans="1:13" x14ac:dyDescent="0.25">
      <c r="A19" s="312">
        <v>4</v>
      </c>
      <c r="B19" s="49" t="s">
        <v>15</v>
      </c>
      <c r="C19" s="50">
        <v>1.2090000000000001</v>
      </c>
      <c r="D19" s="55"/>
    </row>
    <row r="20" spans="1:13" x14ac:dyDescent="0.25">
      <c r="A20" s="314"/>
      <c r="B20" s="49" t="s">
        <v>29</v>
      </c>
      <c r="C20" s="50">
        <v>1.2090000000000001</v>
      </c>
      <c r="D20" s="55"/>
    </row>
    <row r="21" spans="1:13" x14ac:dyDescent="0.25">
      <c r="A21" s="312">
        <v>5</v>
      </c>
      <c r="B21" s="49" t="s">
        <v>25</v>
      </c>
      <c r="C21" s="50">
        <v>1.0649999999999999</v>
      </c>
      <c r="D21" s="55"/>
    </row>
    <row r="22" spans="1:13" x14ac:dyDescent="0.25">
      <c r="A22" s="313"/>
      <c r="B22" s="49" t="s">
        <v>602</v>
      </c>
      <c r="C22" s="50">
        <v>1.0649999999999999</v>
      </c>
      <c r="D22" s="55"/>
    </row>
    <row r="23" spans="1:13" x14ac:dyDescent="0.25">
      <c r="A23" s="313"/>
      <c r="B23" s="49" t="s">
        <v>608</v>
      </c>
      <c r="C23" s="50">
        <v>1.0649999999999999</v>
      </c>
      <c r="D23" s="55"/>
    </row>
    <row r="24" spans="1:13" x14ac:dyDescent="0.25">
      <c r="A24" s="314"/>
      <c r="B24" s="49" t="s">
        <v>725</v>
      </c>
      <c r="C24" s="50">
        <v>1.0649999999999999</v>
      </c>
      <c r="D24" s="55"/>
    </row>
    <row r="25" spans="1:13" x14ac:dyDescent="0.25">
      <c r="A25" s="312">
        <v>6</v>
      </c>
      <c r="B25" s="49" t="s">
        <v>726</v>
      </c>
      <c r="C25" s="50">
        <v>0.99299999999999999</v>
      </c>
      <c r="D25" s="55"/>
    </row>
    <row r="26" spans="1:13" x14ac:dyDescent="0.25">
      <c r="A26" s="313"/>
      <c r="B26" s="49" t="s">
        <v>592</v>
      </c>
      <c r="C26" s="50">
        <v>0.99299999999999999</v>
      </c>
      <c r="D26" s="55"/>
    </row>
    <row r="27" spans="1:13" x14ac:dyDescent="0.25">
      <c r="A27" s="314"/>
      <c r="B27" s="51" t="s">
        <v>18</v>
      </c>
      <c r="C27" s="50">
        <v>0.99299999999999999</v>
      </c>
      <c r="D27" s="55"/>
    </row>
    <row r="28" spans="1:13" x14ac:dyDescent="0.25">
      <c r="A28" s="312">
        <v>7</v>
      </c>
      <c r="B28" s="52" t="s">
        <v>606</v>
      </c>
      <c r="C28" s="50">
        <v>0.96799999999999997</v>
      </c>
      <c r="D28" s="55"/>
    </row>
    <row r="29" spans="1:13" ht="15" customHeight="1" x14ac:dyDescent="0.25">
      <c r="A29" s="314"/>
      <c r="B29" s="49" t="s">
        <v>605</v>
      </c>
      <c r="C29" s="50">
        <v>0.96799999999999997</v>
      </c>
      <c r="D29" s="55"/>
    </row>
    <row r="30" spans="1:13" ht="15" customHeight="1" x14ac:dyDescent="0.25">
      <c r="A30" s="312">
        <v>8</v>
      </c>
      <c r="B30" s="49" t="s">
        <v>7</v>
      </c>
      <c r="C30" s="50">
        <v>0.88100000000000001</v>
      </c>
      <c r="D30" s="55"/>
      <c r="M30" s="69"/>
    </row>
    <row r="31" spans="1:13" x14ac:dyDescent="0.25">
      <c r="A31" s="313"/>
      <c r="B31" s="49" t="s">
        <v>14</v>
      </c>
      <c r="C31" s="50">
        <v>0.88100000000000001</v>
      </c>
      <c r="D31" s="55"/>
    </row>
    <row r="32" spans="1:13" x14ac:dyDescent="0.25">
      <c r="A32" s="313"/>
      <c r="B32" s="49" t="s">
        <v>17</v>
      </c>
      <c r="C32" s="50">
        <v>0.88100000000000001</v>
      </c>
      <c r="D32" s="55"/>
    </row>
    <row r="33" spans="1:4" x14ac:dyDescent="0.25">
      <c r="A33" s="314"/>
      <c r="B33" s="49" t="s">
        <v>20</v>
      </c>
      <c r="C33" s="50">
        <v>0.88100000000000001</v>
      </c>
      <c r="D33" s="55"/>
    </row>
    <row r="34" spans="1:4" x14ac:dyDescent="0.25">
      <c r="A34" s="312">
        <v>9</v>
      </c>
      <c r="B34" s="49" t="s">
        <v>596</v>
      </c>
      <c r="C34" s="50">
        <v>0.83399999999999996</v>
      </c>
      <c r="D34" s="55"/>
    </row>
    <row r="35" spans="1:4" x14ac:dyDescent="0.25">
      <c r="A35" s="314"/>
      <c r="B35" s="49" t="s">
        <v>11</v>
      </c>
      <c r="C35" s="50">
        <v>0.83399999999999996</v>
      </c>
      <c r="D35" s="55"/>
    </row>
    <row r="36" spans="1:4" x14ac:dyDescent="0.25">
      <c r="A36" s="313"/>
      <c r="B36" s="49" t="s">
        <v>601</v>
      </c>
      <c r="C36" s="50">
        <v>0.77100000000000002</v>
      </c>
      <c r="D36" s="55"/>
    </row>
    <row r="37" spans="1:4" x14ac:dyDescent="0.25">
      <c r="A37" s="313"/>
      <c r="B37" s="49" t="s">
        <v>697</v>
      </c>
      <c r="C37" s="50">
        <v>0.77100000000000002</v>
      </c>
      <c r="D37" s="55"/>
    </row>
    <row r="38" spans="1:4" x14ac:dyDescent="0.25">
      <c r="A38" s="313"/>
      <c r="B38" s="49" t="s">
        <v>10</v>
      </c>
      <c r="C38" s="50">
        <v>0.77100000000000002</v>
      </c>
      <c r="D38" s="55"/>
    </row>
    <row r="39" spans="1:4" x14ac:dyDescent="0.25">
      <c r="A39" s="314"/>
      <c r="B39" s="49" t="s">
        <v>727</v>
      </c>
      <c r="C39" s="50">
        <v>0.77100000000000002</v>
      </c>
      <c r="D39" s="55"/>
    </row>
    <row r="40" spans="1:4" x14ac:dyDescent="0.25">
      <c r="A40" s="312">
        <v>11</v>
      </c>
      <c r="B40" s="49" t="s">
        <v>12</v>
      </c>
      <c r="C40" s="50">
        <v>0.61</v>
      </c>
      <c r="D40" s="55"/>
    </row>
    <row r="41" spans="1:4" x14ac:dyDescent="0.25">
      <c r="A41" s="313"/>
      <c r="B41" s="49" t="s">
        <v>16</v>
      </c>
      <c r="C41" s="50">
        <v>0.61</v>
      </c>
      <c r="D41" s="55"/>
    </row>
    <row r="42" spans="1:4" x14ac:dyDescent="0.25">
      <c r="A42" s="314"/>
      <c r="B42" s="49" t="s">
        <v>8</v>
      </c>
      <c r="C42" s="50">
        <v>0.61</v>
      </c>
      <c r="D42" s="55"/>
    </row>
    <row r="43" spans="1:4" x14ac:dyDescent="0.25">
      <c r="A43" s="312">
        <v>12</v>
      </c>
      <c r="B43" s="49" t="s">
        <v>19</v>
      </c>
      <c r="C43" s="50">
        <v>0.58399999999999996</v>
      </c>
      <c r="D43" s="55"/>
    </row>
    <row r="44" spans="1:4" x14ac:dyDescent="0.25">
      <c r="A44" s="314"/>
      <c r="B44" s="49" t="s">
        <v>728</v>
      </c>
      <c r="C44" s="50">
        <v>0.58399999999999996</v>
      </c>
      <c r="D44" s="55"/>
    </row>
    <row r="45" spans="1:4" x14ac:dyDescent="0.25">
      <c r="A45" s="312">
        <v>13</v>
      </c>
      <c r="B45" s="49" t="s">
        <v>30</v>
      </c>
      <c r="C45" s="50">
        <v>0.497</v>
      </c>
      <c r="D45" s="55"/>
    </row>
    <row r="46" spans="1:4" x14ac:dyDescent="0.25">
      <c r="A46" s="313"/>
      <c r="B46" s="49" t="s">
        <v>31</v>
      </c>
      <c r="C46" s="50">
        <v>0.497</v>
      </c>
      <c r="D46" s="55"/>
    </row>
    <row r="47" spans="1:4" x14ac:dyDescent="0.25">
      <c r="A47" s="314"/>
      <c r="B47" s="49" t="s">
        <v>5</v>
      </c>
      <c r="C47" s="50">
        <v>0.497</v>
      </c>
      <c r="D47" s="55"/>
    </row>
    <row r="48" spans="1:4" x14ac:dyDescent="0.25">
      <c r="A48" s="312">
        <v>14</v>
      </c>
      <c r="B48" s="49" t="s">
        <v>13</v>
      </c>
      <c r="C48" s="50">
        <v>0.38600000000000001</v>
      </c>
      <c r="D48" s="55"/>
    </row>
    <row r="49" spans="1:4" x14ac:dyDescent="0.25">
      <c r="A49" s="314"/>
      <c r="B49" s="49" t="s">
        <v>21</v>
      </c>
      <c r="C49" s="50">
        <v>0.38600000000000001</v>
      </c>
      <c r="D49" s="55"/>
    </row>
    <row r="50" spans="1:4" x14ac:dyDescent="0.25">
      <c r="A50" s="312">
        <v>15</v>
      </c>
      <c r="B50" s="49" t="s">
        <v>613</v>
      </c>
      <c r="C50" s="50">
        <v>0.17399999999999999</v>
      </c>
      <c r="D50" s="55"/>
    </row>
    <row r="51" spans="1:4" x14ac:dyDescent="0.25">
      <c r="A51" s="313"/>
      <c r="B51" s="49" t="s">
        <v>6</v>
      </c>
      <c r="C51" s="50">
        <v>0.17399999999999999</v>
      </c>
      <c r="D51" s="55"/>
    </row>
    <row r="52" spans="1:4" x14ac:dyDescent="0.25">
      <c r="A52" s="313"/>
      <c r="B52" s="49" t="s">
        <v>9</v>
      </c>
      <c r="C52" s="50">
        <v>0.17399999999999999</v>
      </c>
      <c r="D52" s="55"/>
    </row>
    <row r="53" spans="1:4" x14ac:dyDescent="0.25">
      <c r="A53" s="314"/>
      <c r="B53" s="49" t="s">
        <v>701</v>
      </c>
      <c r="C53" s="50">
        <v>0.17399999999999999</v>
      </c>
      <c r="D53" s="55"/>
    </row>
    <row r="54" spans="1:4" x14ac:dyDescent="0.25">
      <c r="A54" s="56"/>
      <c r="B54" s="57"/>
      <c r="C54" s="58"/>
    </row>
    <row r="55" spans="1:4" x14ac:dyDescent="0.25">
      <c r="A55" s="56"/>
      <c r="B55" s="57"/>
      <c r="C55" s="58"/>
    </row>
  </sheetData>
  <customSheetViews>
    <customSheetView guid="{11A65D95-9890-4805-A0BB-294CF68CDAA1}" showPageBreaks="1" fitToPage="1" printArea="1">
      <selection activeCell="I41" sqref="I41"/>
      <pageMargins left="0.70866141732283472" right="0" top="0.39370078740157483" bottom="0" header="0.31496062992125984" footer="0.11811023622047245"/>
      <pageSetup paperSize="9" scale="75" orientation="portrait" blackAndWhite="1" r:id="rId1"/>
    </customSheetView>
    <customSheetView guid="{08FA404A-F9F0-4EC9-AA49-68E391B65269}" showPageBreaks="1" fitToPage="1" printArea="1">
      <selection activeCell="C6" sqref="C6:C7"/>
      <pageMargins left="0.70866141732283472" right="0" top="0.39370078740157483" bottom="0" header="0.31496062992125984" footer="0.11811023622047245"/>
      <pageSetup paperSize="9" scale="75" orientation="portrait" blackAndWhite="1" r:id="rId2"/>
    </customSheetView>
    <customSheetView guid="{BB99604F-40E2-427B-AC75-75CC689DB3FA}" scale="60" showPageBreaks="1" printArea="1" view="pageBreakPreview">
      <selection activeCell="G5" sqref="G5"/>
      <pageMargins left="0.51181102362204722" right="0.11811023622047245" top="0" bottom="0" header="0.31496062992125984" footer="0.31496062992125984"/>
      <pageSetup paperSize="9" scale="65" fitToHeight="10" orientation="portrait" blackAndWhite="1" r:id="rId3"/>
    </customSheetView>
    <customSheetView guid="{8F02E545-5D26-4BE5-A350-0EBB6A66406E}" fitToPage="1" topLeftCell="A13">
      <selection activeCell="B36" sqref="B36"/>
      <pageMargins left="0.70866141732283472" right="0" top="0.39370078740157483" bottom="0" header="0.31496062992125984" footer="0.11811023622047245"/>
      <pageSetup paperSize="9" scale="71" orientation="portrait" blackAndWhite="1" r:id="rId4"/>
    </customSheetView>
    <customSheetView guid="{30773A90-2135-4939-A239-B4C48250CDFD}" fitToPage="1">
      <selection activeCell="R8" sqref="R8"/>
      <pageMargins left="0.70866141732283472" right="0.11811023622047245" top="0.59055118110236227" bottom="0.59055118110236227" header="0.31496062992125984" footer="0.31496062992125984"/>
      <pageSetup paperSize="9" fitToHeight="10" orientation="portrait" blackAndWhite="1" r:id="rId5"/>
    </customSheetView>
    <customSheetView guid="{368E3EB6-CA40-4015-A955-7F1FBC88EC8C}" fitToPage="1" topLeftCell="A13">
      <selection activeCell="B36" sqref="B36"/>
      <pageMargins left="0.70866141732283472" right="0" top="0.39370078740157483" bottom="0" header="0.31496062992125984" footer="0.11811023622047245"/>
      <pageSetup paperSize="9" scale="71" orientation="portrait" blackAndWhite="1" r:id="rId6"/>
    </customSheetView>
    <customSheetView guid="{DF4A5EBB-06D2-40DC-9B95-3046512EE78E}" showPageBreaks="1" fitToPage="1" printArea="1" topLeftCell="A13">
      <selection activeCell="B36" sqref="B36"/>
      <pageMargins left="0.70866141732283472" right="0" top="0.39370078740157483" bottom="0" header="0.31496062992125984" footer="0.11811023622047245"/>
      <pageSetup paperSize="9" scale="71" orientation="portrait" blackAndWhite="1" r:id="rId7"/>
    </customSheetView>
    <customSheetView guid="{20F7E6C3-AE8C-4E5D-B2B0-E59668FDA2B2}" scale="60" showPageBreaks="1" printArea="1" view="pageBreakPreview">
      <selection activeCell="G5" sqref="G5"/>
      <pageMargins left="0.51181102362204722" right="0.11811023622047245" top="0" bottom="0" header="0.31496062992125984" footer="0.31496062992125984"/>
      <pageSetup paperSize="9" scale="65" fitToHeight="10" orientation="portrait" blackAndWhite="1" r:id="rId8"/>
    </customSheetView>
    <customSheetView guid="{1FCDA4B1-9937-4C91-824A-2567DC2F70E5}" showPageBreaks="1" fitToPage="1" printArea="1" topLeftCell="A13">
      <selection activeCell="B36" sqref="B36"/>
      <pageMargins left="0.70866141732283472" right="0" top="0.39370078740157483" bottom="0" header="0.31496062992125984" footer="0.11811023622047245"/>
      <pageSetup paperSize="9" scale="72" orientation="portrait" blackAndWhite="1" r:id="rId9"/>
    </customSheetView>
    <customSheetView guid="{F9F88B13-CD65-4CB8-8BB1-C31991AF331A}" showPageBreaks="1" fitToPage="1">
      <selection activeCell="R8" sqref="R8"/>
      <pageMargins left="0.70866141732283472" right="0.11811023622047245" top="0.59055118110236227" bottom="0.59055118110236227" header="0.31496062992125984" footer="0.31496062992125984"/>
      <pageSetup paperSize="9" scale="47" fitToHeight="10" orientation="portrait" blackAndWhite="1" r:id="rId10"/>
    </customSheetView>
    <customSheetView guid="{FBE69448-F903-4525-8130-5A25DB5B0C8E}" showPageBreaks="1" fitToPage="1" printArea="1">
      <selection activeCell="I41" sqref="I41"/>
      <pageMargins left="0.70866141732283472" right="0" top="0.39370078740157483" bottom="0" header="0.31496062992125984" footer="0.11811023622047245"/>
      <pageSetup paperSize="9" scale="75" orientation="portrait" blackAndWhite="1" r:id="rId11"/>
    </customSheetView>
    <customSheetView guid="{B5CEDC1B-4D2F-4A90-9845-9EB97C68D04F}" showPageBreaks="1" fitToPage="1" printArea="1">
      <selection activeCell="A2" sqref="A2:C2"/>
      <pageMargins left="0.70866141732283472" right="0" top="0.19685039370078741" bottom="0.19685039370078741" header="0.31496062992125984" footer="0.31496062992125984"/>
      <pageSetup paperSize="9" scale="78" orientation="portrait" blackAndWhite="1" r:id="rId12"/>
    </customSheetView>
  </customSheetViews>
  <mergeCells count="19">
    <mergeCell ref="A45:A47"/>
    <mergeCell ref="A48:A49"/>
    <mergeCell ref="A50:A53"/>
    <mergeCell ref="A19:A20"/>
    <mergeCell ref="A21:A24"/>
    <mergeCell ref="A25:A27"/>
    <mergeCell ref="A28:A29"/>
    <mergeCell ref="A30:A33"/>
    <mergeCell ref="A34:A35"/>
    <mergeCell ref="A36:A39"/>
    <mergeCell ref="A40:A42"/>
    <mergeCell ref="A43:A44"/>
    <mergeCell ref="A14:A16"/>
    <mergeCell ref="A17:A18"/>
    <mergeCell ref="B1:C1"/>
    <mergeCell ref="A5:B5"/>
    <mergeCell ref="A6:B6"/>
    <mergeCell ref="A2:C2"/>
    <mergeCell ref="A11:A13"/>
  </mergeCells>
  <pageMargins left="0.70866141732283472" right="0" top="0.39370078740157483" bottom="0" header="0.31496062992125984" footer="0.11811023622047245"/>
  <pageSetup paperSize="9" scale="75" orientation="portrait" blackAndWhite="1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7"/>
  <sheetViews>
    <sheetView workbookViewId="0">
      <selection activeCell="C1" sqref="C1:K1"/>
    </sheetView>
  </sheetViews>
  <sheetFormatPr defaultRowHeight="15" x14ac:dyDescent="0.25"/>
  <cols>
    <col min="1" max="1" width="19.7109375" customWidth="1"/>
    <col min="2" max="9" width="8.7109375" customWidth="1"/>
    <col min="11" max="11" width="9.140625" customWidth="1"/>
    <col min="257" max="257" width="19.7109375" customWidth="1"/>
    <col min="258" max="265" width="8.7109375" customWidth="1"/>
    <col min="267" max="267" width="9.140625" customWidth="1"/>
    <col min="513" max="513" width="19.7109375" customWidth="1"/>
    <col min="514" max="521" width="8.7109375" customWidth="1"/>
    <col min="523" max="523" width="9.140625" customWidth="1"/>
    <col min="769" max="769" width="19.7109375" customWidth="1"/>
    <col min="770" max="777" width="8.7109375" customWidth="1"/>
    <col min="779" max="779" width="9.140625" customWidth="1"/>
    <col min="1025" max="1025" width="19.7109375" customWidth="1"/>
    <col min="1026" max="1033" width="8.7109375" customWidth="1"/>
    <col min="1035" max="1035" width="9.140625" customWidth="1"/>
    <col min="1281" max="1281" width="19.7109375" customWidth="1"/>
    <col min="1282" max="1289" width="8.7109375" customWidth="1"/>
    <col min="1291" max="1291" width="9.140625" customWidth="1"/>
    <col min="1537" max="1537" width="19.7109375" customWidth="1"/>
    <col min="1538" max="1545" width="8.7109375" customWidth="1"/>
    <col min="1547" max="1547" width="9.140625" customWidth="1"/>
    <col min="1793" max="1793" width="19.7109375" customWidth="1"/>
    <col min="1794" max="1801" width="8.7109375" customWidth="1"/>
    <col min="1803" max="1803" width="9.140625" customWidth="1"/>
    <col min="2049" max="2049" width="19.7109375" customWidth="1"/>
    <col min="2050" max="2057" width="8.7109375" customWidth="1"/>
    <col min="2059" max="2059" width="9.140625" customWidth="1"/>
    <col min="2305" max="2305" width="19.7109375" customWidth="1"/>
    <col min="2306" max="2313" width="8.7109375" customWidth="1"/>
    <col min="2315" max="2315" width="9.140625" customWidth="1"/>
    <col min="2561" max="2561" width="19.7109375" customWidth="1"/>
    <col min="2562" max="2569" width="8.7109375" customWidth="1"/>
    <col min="2571" max="2571" width="9.140625" customWidth="1"/>
    <col min="2817" max="2817" width="19.7109375" customWidth="1"/>
    <col min="2818" max="2825" width="8.7109375" customWidth="1"/>
    <col min="2827" max="2827" width="9.140625" customWidth="1"/>
    <col min="3073" max="3073" width="19.7109375" customWidth="1"/>
    <col min="3074" max="3081" width="8.7109375" customWidth="1"/>
    <col min="3083" max="3083" width="9.140625" customWidth="1"/>
    <col min="3329" max="3329" width="19.7109375" customWidth="1"/>
    <col min="3330" max="3337" width="8.7109375" customWidth="1"/>
    <col min="3339" max="3339" width="9.140625" customWidth="1"/>
    <col min="3585" max="3585" width="19.7109375" customWidth="1"/>
    <col min="3586" max="3593" width="8.7109375" customWidth="1"/>
    <col min="3595" max="3595" width="9.140625" customWidth="1"/>
    <col min="3841" max="3841" width="19.7109375" customWidth="1"/>
    <col min="3842" max="3849" width="8.7109375" customWidth="1"/>
    <col min="3851" max="3851" width="9.140625" customWidth="1"/>
    <col min="4097" max="4097" width="19.7109375" customWidth="1"/>
    <col min="4098" max="4105" width="8.7109375" customWidth="1"/>
    <col min="4107" max="4107" width="9.140625" customWidth="1"/>
    <col min="4353" max="4353" width="19.7109375" customWidth="1"/>
    <col min="4354" max="4361" width="8.7109375" customWidth="1"/>
    <col min="4363" max="4363" width="9.140625" customWidth="1"/>
    <col min="4609" max="4609" width="19.7109375" customWidth="1"/>
    <col min="4610" max="4617" width="8.7109375" customWidth="1"/>
    <col min="4619" max="4619" width="9.140625" customWidth="1"/>
    <col min="4865" max="4865" width="19.7109375" customWidth="1"/>
    <col min="4866" max="4873" width="8.7109375" customWidth="1"/>
    <col min="4875" max="4875" width="9.140625" customWidth="1"/>
    <col min="5121" max="5121" width="19.7109375" customWidth="1"/>
    <col min="5122" max="5129" width="8.7109375" customWidth="1"/>
    <col min="5131" max="5131" width="9.140625" customWidth="1"/>
    <col min="5377" max="5377" width="19.7109375" customWidth="1"/>
    <col min="5378" max="5385" width="8.7109375" customWidth="1"/>
    <col min="5387" max="5387" width="9.140625" customWidth="1"/>
    <col min="5633" max="5633" width="19.7109375" customWidth="1"/>
    <col min="5634" max="5641" width="8.7109375" customWidth="1"/>
    <col min="5643" max="5643" width="9.140625" customWidth="1"/>
    <col min="5889" max="5889" width="19.7109375" customWidth="1"/>
    <col min="5890" max="5897" width="8.7109375" customWidth="1"/>
    <col min="5899" max="5899" width="9.140625" customWidth="1"/>
    <col min="6145" max="6145" width="19.7109375" customWidth="1"/>
    <col min="6146" max="6153" width="8.7109375" customWidth="1"/>
    <col min="6155" max="6155" width="9.140625" customWidth="1"/>
    <col min="6401" max="6401" width="19.7109375" customWidth="1"/>
    <col min="6402" max="6409" width="8.7109375" customWidth="1"/>
    <col min="6411" max="6411" width="9.140625" customWidth="1"/>
    <col min="6657" max="6657" width="19.7109375" customWidth="1"/>
    <col min="6658" max="6665" width="8.7109375" customWidth="1"/>
    <col min="6667" max="6667" width="9.140625" customWidth="1"/>
    <col min="6913" max="6913" width="19.7109375" customWidth="1"/>
    <col min="6914" max="6921" width="8.7109375" customWidth="1"/>
    <col min="6923" max="6923" width="9.140625" customWidth="1"/>
    <col min="7169" max="7169" width="19.7109375" customWidth="1"/>
    <col min="7170" max="7177" width="8.7109375" customWidth="1"/>
    <col min="7179" max="7179" width="9.140625" customWidth="1"/>
    <col min="7425" max="7425" width="19.7109375" customWidth="1"/>
    <col min="7426" max="7433" width="8.7109375" customWidth="1"/>
    <col min="7435" max="7435" width="9.140625" customWidth="1"/>
    <col min="7681" max="7681" width="19.7109375" customWidth="1"/>
    <col min="7682" max="7689" width="8.7109375" customWidth="1"/>
    <col min="7691" max="7691" width="9.140625" customWidth="1"/>
    <col min="7937" max="7937" width="19.7109375" customWidth="1"/>
    <col min="7938" max="7945" width="8.7109375" customWidth="1"/>
    <col min="7947" max="7947" width="9.140625" customWidth="1"/>
    <col min="8193" max="8193" width="19.7109375" customWidth="1"/>
    <col min="8194" max="8201" width="8.7109375" customWidth="1"/>
    <col min="8203" max="8203" width="9.140625" customWidth="1"/>
    <col min="8449" max="8449" width="19.7109375" customWidth="1"/>
    <col min="8450" max="8457" width="8.7109375" customWidth="1"/>
    <col min="8459" max="8459" width="9.140625" customWidth="1"/>
    <col min="8705" max="8705" width="19.7109375" customWidth="1"/>
    <col min="8706" max="8713" width="8.7109375" customWidth="1"/>
    <col min="8715" max="8715" width="9.140625" customWidth="1"/>
    <col min="8961" max="8961" width="19.7109375" customWidth="1"/>
    <col min="8962" max="8969" width="8.7109375" customWidth="1"/>
    <col min="8971" max="8971" width="9.140625" customWidth="1"/>
    <col min="9217" max="9217" width="19.7109375" customWidth="1"/>
    <col min="9218" max="9225" width="8.7109375" customWidth="1"/>
    <col min="9227" max="9227" width="9.140625" customWidth="1"/>
    <col min="9473" max="9473" width="19.7109375" customWidth="1"/>
    <col min="9474" max="9481" width="8.7109375" customWidth="1"/>
    <col min="9483" max="9483" width="9.140625" customWidth="1"/>
    <col min="9729" max="9729" width="19.7109375" customWidth="1"/>
    <col min="9730" max="9737" width="8.7109375" customWidth="1"/>
    <col min="9739" max="9739" width="9.140625" customWidth="1"/>
    <col min="9985" max="9985" width="19.7109375" customWidth="1"/>
    <col min="9986" max="9993" width="8.7109375" customWidth="1"/>
    <col min="9995" max="9995" width="9.140625" customWidth="1"/>
    <col min="10241" max="10241" width="19.7109375" customWidth="1"/>
    <col min="10242" max="10249" width="8.7109375" customWidth="1"/>
    <col min="10251" max="10251" width="9.140625" customWidth="1"/>
    <col min="10497" max="10497" width="19.7109375" customWidth="1"/>
    <col min="10498" max="10505" width="8.7109375" customWidth="1"/>
    <col min="10507" max="10507" width="9.140625" customWidth="1"/>
    <col min="10753" max="10753" width="19.7109375" customWidth="1"/>
    <col min="10754" max="10761" width="8.7109375" customWidth="1"/>
    <col min="10763" max="10763" width="9.140625" customWidth="1"/>
    <col min="11009" max="11009" width="19.7109375" customWidth="1"/>
    <col min="11010" max="11017" width="8.7109375" customWidth="1"/>
    <col min="11019" max="11019" width="9.140625" customWidth="1"/>
    <col min="11265" max="11265" width="19.7109375" customWidth="1"/>
    <col min="11266" max="11273" width="8.7109375" customWidth="1"/>
    <col min="11275" max="11275" width="9.140625" customWidth="1"/>
    <col min="11521" max="11521" width="19.7109375" customWidth="1"/>
    <col min="11522" max="11529" width="8.7109375" customWidth="1"/>
    <col min="11531" max="11531" width="9.140625" customWidth="1"/>
    <col min="11777" max="11777" width="19.7109375" customWidth="1"/>
    <col min="11778" max="11785" width="8.7109375" customWidth="1"/>
    <col min="11787" max="11787" width="9.140625" customWidth="1"/>
    <col min="12033" max="12033" width="19.7109375" customWidth="1"/>
    <col min="12034" max="12041" width="8.7109375" customWidth="1"/>
    <col min="12043" max="12043" width="9.140625" customWidth="1"/>
    <col min="12289" max="12289" width="19.7109375" customWidth="1"/>
    <col min="12290" max="12297" width="8.7109375" customWidth="1"/>
    <col min="12299" max="12299" width="9.140625" customWidth="1"/>
    <col min="12545" max="12545" width="19.7109375" customWidth="1"/>
    <col min="12546" max="12553" width="8.7109375" customWidth="1"/>
    <col min="12555" max="12555" width="9.140625" customWidth="1"/>
    <col min="12801" max="12801" width="19.7109375" customWidth="1"/>
    <col min="12802" max="12809" width="8.7109375" customWidth="1"/>
    <col min="12811" max="12811" width="9.140625" customWidth="1"/>
    <col min="13057" max="13057" width="19.7109375" customWidth="1"/>
    <col min="13058" max="13065" width="8.7109375" customWidth="1"/>
    <col min="13067" max="13067" width="9.140625" customWidth="1"/>
    <col min="13313" max="13313" width="19.7109375" customWidth="1"/>
    <col min="13314" max="13321" width="8.7109375" customWidth="1"/>
    <col min="13323" max="13323" width="9.140625" customWidth="1"/>
    <col min="13569" max="13569" width="19.7109375" customWidth="1"/>
    <col min="13570" max="13577" width="8.7109375" customWidth="1"/>
    <col min="13579" max="13579" width="9.140625" customWidth="1"/>
    <col min="13825" max="13825" width="19.7109375" customWidth="1"/>
    <col min="13826" max="13833" width="8.7109375" customWidth="1"/>
    <col min="13835" max="13835" width="9.140625" customWidth="1"/>
    <col min="14081" max="14081" width="19.7109375" customWidth="1"/>
    <col min="14082" max="14089" width="8.7109375" customWidth="1"/>
    <col min="14091" max="14091" width="9.140625" customWidth="1"/>
    <col min="14337" max="14337" width="19.7109375" customWidth="1"/>
    <col min="14338" max="14345" width="8.7109375" customWidth="1"/>
    <col min="14347" max="14347" width="9.140625" customWidth="1"/>
    <col min="14593" max="14593" width="19.7109375" customWidth="1"/>
    <col min="14594" max="14601" width="8.7109375" customWidth="1"/>
    <col min="14603" max="14603" width="9.140625" customWidth="1"/>
    <col min="14849" max="14849" width="19.7109375" customWidth="1"/>
    <col min="14850" max="14857" width="8.7109375" customWidth="1"/>
    <col min="14859" max="14859" width="9.140625" customWidth="1"/>
    <col min="15105" max="15105" width="19.7109375" customWidth="1"/>
    <col min="15106" max="15113" width="8.7109375" customWidth="1"/>
    <col min="15115" max="15115" width="9.140625" customWidth="1"/>
    <col min="15361" max="15361" width="19.7109375" customWidth="1"/>
    <col min="15362" max="15369" width="8.7109375" customWidth="1"/>
    <col min="15371" max="15371" width="9.140625" customWidth="1"/>
    <col min="15617" max="15617" width="19.7109375" customWidth="1"/>
    <col min="15618" max="15625" width="8.7109375" customWidth="1"/>
    <col min="15627" max="15627" width="9.140625" customWidth="1"/>
    <col min="15873" max="15873" width="19.7109375" customWidth="1"/>
    <col min="15874" max="15881" width="8.7109375" customWidth="1"/>
    <col min="15883" max="15883" width="9.140625" customWidth="1"/>
    <col min="16129" max="16129" width="19.7109375" customWidth="1"/>
    <col min="16130" max="16137" width="8.7109375" customWidth="1"/>
    <col min="16139" max="16139" width="9.140625" customWidth="1"/>
  </cols>
  <sheetData>
    <row r="1" spans="1:11" s="153" customFormat="1" ht="33" customHeight="1" x14ac:dyDescent="0.25">
      <c r="C1" s="296" t="s">
        <v>1917</v>
      </c>
      <c r="D1" s="318"/>
      <c r="E1" s="318"/>
      <c r="F1" s="318"/>
      <c r="G1" s="318"/>
      <c r="H1" s="318"/>
      <c r="I1" s="318"/>
      <c r="J1" s="318"/>
      <c r="K1" s="318"/>
    </row>
    <row r="2" spans="1:11" ht="18.75" x14ac:dyDescent="0.3">
      <c r="A2" s="319" t="s">
        <v>34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ht="39.75" customHeight="1" x14ac:dyDescent="0.3">
      <c r="A3" s="320" t="s">
        <v>35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</row>
    <row r="4" spans="1:11" ht="18.75" x14ac:dyDescent="0.3">
      <c r="A4" s="12"/>
      <c r="B4" s="13"/>
      <c r="C4" s="13"/>
      <c r="D4" s="13"/>
      <c r="E4" s="13"/>
      <c r="F4" s="13"/>
      <c r="G4" s="13"/>
      <c r="H4" s="13"/>
      <c r="I4" s="13"/>
    </row>
    <row r="5" spans="1:11" ht="31.5" x14ac:dyDescent="0.25">
      <c r="A5" s="321" t="s">
        <v>36</v>
      </c>
      <c r="B5" s="323" t="s">
        <v>37</v>
      </c>
      <c r="C5" s="323"/>
      <c r="D5" s="323" t="s">
        <v>38</v>
      </c>
      <c r="E5" s="323"/>
      <c r="F5" s="323" t="s">
        <v>39</v>
      </c>
      <c r="G5" s="323"/>
      <c r="H5" s="14" t="s">
        <v>40</v>
      </c>
      <c r="I5" s="14" t="s">
        <v>41</v>
      </c>
      <c r="J5" s="14" t="s">
        <v>42</v>
      </c>
      <c r="K5" s="8" t="s">
        <v>43</v>
      </c>
    </row>
    <row r="6" spans="1:11" ht="26.25" customHeight="1" x14ac:dyDescent="0.25">
      <c r="A6" s="322"/>
      <c r="B6" s="8" t="s">
        <v>44</v>
      </c>
      <c r="C6" s="8" t="s">
        <v>45</v>
      </c>
      <c r="D6" s="8" t="s">
        <v>44</v>
      </c>
      <c r="E6" s="8" t="s">
        <v>45</v>
      </c>
      <c r="F6" s="8" t="s">
        <v>44</v>
      </c>
      <c r="G6" s="8" t="s">
        <v>45</v>
      </c>
      <c r="H6" s="8" t="s">
        <v>44</v>
      </c>
      <c r="I6" s="8" t="s">
        <v>45</v>
      </c>
      <c r="J6" s="8" t="s">
        <v>44</v>
      </c>
      <c r="K6" s="8" t="s">
        <v>45</v>
      </c>
    </row>
    <row r="7" spans="1:11" ht="39" customHeight="1" x14ac:dyDescent="0.25">
      <c r="A7" s="15" t="s">
        <v>34</v>
      </c>
      <c r="B7" s="16">
        <v>2.72</v>
      </c>
      <c r="C7" s="16">
        <v>2.68</v>
      </c>
      <c r="D7" s="16">
        <v>2.65</v>
      </c>
      <c r="E7" s="16">
        <v>2.56</v>
      </c>
      <c r="F7" s="16">
        <v>1.51</v>
      </c>
      <c r="G7" s="16">
        <v>1.48</v>
      </c>
      <c r="H7" s="16">
        <v>0.5</v>
      </c>
      <c r="I7" s="16">
        <v>0.66</v>
      </c>
      <c r="J7" s="16">
        <v>1.06</v>
      </c>
      <c r="K7" s="16">
        <v>1.28</v>
      </c>
    </row>
  </sheetData>
  <customSheetViews>
    <customSheetView guid="{11A65D95-9890-4805-A0BB-294CF68CDAA1}" showPageBreaks="1" fitToPage="1">
      <selection activeCell="B7" sqref="B7"/>
      <pageMargins left="0.78740157480314965" right="0.39370078740157483" top="0.78740157480314965" bottom="0.59055118110236227" header="0.31496062992125984" footer="0.31496062992125984"/>
      <pageSetup paperSize="9" scale="83" orientation="portrait" r:id="rId1"/>
    </customSheetView>
    <customSheetView guid="{08FA404A-F9F0-4EC9-AA49-68E391B65269}" fitToPage="1">
      <selection activeCell="C1" sqref="C1:K1"/>
      <pageMargins left="0.78740157480314965" right="0.39370078740157483" top="0.78740157480314965" bottom="0.59055118110236227" header="0.31496062992125984" footer="0.31496062992125984"/>
      <pageSetup paperSize="9" scale="83" orientation="portrait" r:id="rId2"/>
    </customSheetView>
    <customSheetView guid="{BB99604F-40E2-427B-AC75-75CC689DB3FA}" showPageBreaks="1" fitToPage="1">
      <selection activeCell="C2" sqref="C2"/>
      <pageMargins left="0.78740157480314965" right="0.39370078740157483" top="0.78740157480314965" bottom="0.59055118110236227" header="0.31496062992125984" footer="0.31496062992125984"/>
      <pageSetup paperSize="9" scale="84" orientation="portrait" r:id="rId3"/>
    </customSheetView>
    <customSheetView guid="{8F02E545-5D26-4BE5-A350-0EBB6A66406E}" fitToPage="1">
      <selection activeCell="R22" sqref="R22"/>
      <pageMargins left="0.78740157480314965" right="0.39370078740157483" top="0.78740157480314965" bottom="0.59055118110236227" header="0.31496062992125984" footer="0.31496062992125984"/>
      <pageSetup paperSize="9" scale="83" orientation="portrait" r:id="rId4"/>
    </customSheetView>
    <customSheetView guid="{30773A90-2135-4939-A239-B4C48250CDFD}" fitToPage="1">
      <selection activeCell="C2" sqref="C2"/>
      <pageMargins left="0.78740157480314965" right="0.39370078740157483" top="0.78740157480314965" bottom="0.59055118110236227" header="0.31496062992125984" footer="0.31496062992125984"/>
      <pageSetup paperSize="9" scale="83" orientation="portrait" r:id="rId5"/>
    </customSheetView>
    <customSheetView guid="{368E3EB6-CA40-4015-A955-7F1FBC88EC8C}" fitToPage="1">
      <selection activeCell="R22" sqref="R22"/>
      <pageMargins left="0.78740157480314965" right="0.39370078740157483" top="0.78740157480314965" bottom="0.59055118110236227" header="0.31496062992125984" footer="0.31496062992125984"/>
      <pageSetup paperSize="9" scale="83" orientation="portrait" r:id="rId6"/>
    </customSheetView>
    <customSheetView guid="{DF4A5EBB-06D2-40DC-9B95-3046512EE78E}" showPageBreaks="1" fitToPage="1">
      <selection activeCell="R22" sqref="R22"/>
      <pageMargins left="0.78740157480314965" right="0.39370078740157483" top="0.78740157480314965" bottom="0.59055118110236227" header="0.31496062992125984" footer="0.31496062992125984"/>
      <pageSetup paperSize="9" scale="83" orientation="portrait" r:id="rId7"/>
    </customSheetView>
    <customSheetView guid="{20F7E6C3-AE8C-4E5D-B2B0-E59668FDA2B2}" showPageBreaks="1" fitToPage="1">
      <selection activeCell="C2" sqref="C2"/>
      <pageMargins left="0.78740157480314965" right="0.39370078740157483" top="0.78740157480314965" bottom="0.59055118110236227" header="0.31496062992125984" footer="0.31496062992125984"/>
      <pageSetup paperSize="9" scale="83" orientation="portrait" r:id="rId8"/>
    </customSheetView>
    <customSheetView guid="{1FCDA4B1-9937-4C91-824A-2567DC2F70E5}" fitToPage="1">
      <selection activeCell="R22" sqref="R22"/>
      <pageMargins left="0.78740157480314965" right="0.39370078740157483" top="0.78740157480314965" bottom="0.59055118110236227" header="0.31496062992125984" footer="0.31496062992125984"/>
      <pageSetup paperSize="9" scale="83" orientation="portrait" r:id="rId9"/>
    </customSheetView>
    <customSheetView guid="{F9F88B13-CD65-4CB8-8BB1-C31991AF331A}" fitToPage="1">
      <selection activeCell="C2" sqref="C2"/>
      <pageMargins left="0.78740157480314965" right="0.39370078740157483" top="0.78740157480314965" bottom="0.59055118110236227" header="0.31496062992125984" footer="0.31496062992125984"/>
      <pageSetup paperSize="9" scale="83" orientation="portrait" r:id="rId10"/>
    </customSheetView>
    <customSheetView guid="{FBE69448-F903-4525-8130-5A25DB5B0C8E}" showPageBreaks="1" fitToPage="1">
      <selection activeCell="B7" sqref="B7"/>
      <pageMargins left="0.78740157480314965" right="0.39370078740157483" top="0.78740157480314965" bottom="0.59055118110236227" header="0.31496062992125984" footer="0.31496062992125984"/>
      <pageSetup paperSize="9" scale="83" orientation="portrait" r:id="rId11"/>
    </customSheetView>
    <customSheetView guid="{B5CEDC1B-4D2F-4A90-9845-9EB97C68D04F}" fitToPage="1">
      <selection activeCell="C2" sqref="C2"/>
      <pageMargins left="0.78740157480314965" right="0.39370078740157483" top="0.78740157480314965" bottom="0.59055118110236227" header="0.31496062992125984" footer="0.31496062992125984"/>
      <pageSetup paperSize="9" scale="83" orientation="portrait" r:id="rId12"/>
    </customSheetView>
  </customSheetViews>
  <mergeCells count="7">
    <mergeCell ref="C1:K1"/>
    <mergeCell ref="A2:K2"/>
    <mergeCell ref="A3:K3"/>
    <mergeCell ref="A5:A6"/>
    <mergeCell ref="B5:C5"/>
    <mergeCell ref="D5:E5"/>
    <mergeCell ref="F5:G5"/>
  </mergeCells>
  <pageMargins left="0.78740157480314965" right="0.39370078740157483" top="0.78740157480314965" bottom="0.59055118110236227" header="0.31496062992125984" footer="0.31496062992125984"/>
  <pageSetup paperSize="9" scale="83" orientation="portrait" r:id="rId1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showZeros="0" topLeftCell="A25" workbookViewId="0">
      <selection activeCell="A2" sqref="A2:G2"/>
    </sheetView>
  </sheetViews>
  <sheetFormatPr defaultRowHeight="15.75" x14ac:dyDescent="0.25"/>
  <cols>
    <col min="1" max="1" width="40.28515625" style="175" customWidth="1"/>
    <col min="2" max="2" width="10.7109375" style="175" customWidth="1"/>
    <col min="3" max="3" width="9.5703125" style="175" bestFit="1" customWidth="1"/>
    <col min="4" max="4" width="10.140625" style="175" customWidth="1"/>
    <col min="5" max="5" width="9.5703125" style="175" bestFit="1" customWidth="1"/>
    <col min="6" max="6" width="10.42578125" style="175" customWidth="1"/>
    <col min="7" max="7" width="9.5703125" style="175" bestFit="1" customWidth="1"/>
    <col min="8" max="235" width="9.140625" style="175"/>
    <col min="236" max="236" width="35.28515625" style="175" customWidth="1"/>
    <col min="237" max="242" width="9.5703125" style="175" bestFit="1" customWidth="1"/>
    <col min="243" max="243" width="11.42578125" style="175" bestFit="1" customWidth="1"/>
    <col min="244" max="491" width="9.140625" style="175"/>
    <col min="492" max="492" width="35.28515625" style="175" customWidth="1"/>
    <col min="493" max="498" width="9.5703125" style="175" bestFit="1" customWidth="1"/>
    <col min="499" max="499" width="11.42578125" style="175" bestFit="1" customWidth="1"/>
    <col min="500" max="747" width="9.140625" style="175"/>
    <col min="748" max="748" width="35.28515625" style="175" customWidth="1"/>
    <col min="749" max="754" width="9.5703125" style="175" bestFit="1" customWidth="1"/>
    <col min="755" max="755" width="11.42578125" style="175" bestFit="1" customWidth="1"/>
    <col min="756" max="1003" width="9.140625" style="175"/>
    <col min="1004" max="1004" width="35.28515625" style="175" customWidth="1"/>
    <col min="1005" max="1010" width="9.5703125" style="175" bestFit="1" customWidth="1"/>
    <col min="1011" max="1011" width="11.42578125" style="175" bestFit="1" customWidth="1"/>
    <col min="1012" max="1259" width="9.140625" style="175"/>
    <col min="1260" max="1260" width="35.28515625" style="175" customWidth="1"/>
    <col min="1261" max="1266" width="9.5703125" style="175" bestFit="1" customWidth="1"/>
    <col min="1267" max="1267" width="11.42578125" style="175" bestFit="1" customWidth="1"/>
    <col min="1268" max="1515" width="9.140625" style="175"/>
    <col min="1516" max="1516" width="35.28515625" style="175" customWidth="1"/>
    <col min="1517" max="1522" width="9.5703125" style="175" bestFit="1" customWidth="1"/>
    <col min="1523" max="1523" width="11.42578125" style="175" bestFit="1" customWidth="1"/>
    <col min="1524" max="1771" width="9.140625" style="175"/>
    <col min="1772" max="1772" width="35.28515625" style="175" customWidth="1"/>
    <col min="1773" max="1778" width="9.5703125" style="175" bestFit="1" customWidth="1"/>
    <col min="1779" max="1779" width="11.42578125" style="175" bestFit="1" customWidth="1"/>
    <col min="1780" max="2027" width="9.140625" style="175"/>
    <col min="2028" max="2028" width="35.28515625" style="175" customWidth="1"/>
    <col min="2029" max="2034" width="9.5703125" style="175" bestFit="1" customWidth="1"/>
    <col min="2035" max="2035" width="11.42578125" style="175" bestFit="1" customWidth="1"/>
    <col min="2036" max="2283" width="9.140625" style="175"/>
    <col min="2284" max="2284" width="35.28515625" style="175" customWidth="1"/>
    <col min="2285" max="2290" width="9.5703125" style="175" bestFit="1" customWidth="1"/>
    <col min="2291" max="2291" width="11.42578125" style="175" bestFit="1" customWidth="1"/>
    <col min="2292" max="2539" width="9.140625" style="175"/>
    <col min="2540" max="2540" width="35.28515625" style="175" customWidth="1"/>
    <col min="2541" max="2546" width="9.5703125" style="175" bestFit="1" customWidth="1"/>
    <col min="2547" max="2547" width="11.42578125" style="175" bestFit="1" customWidth="1"/>
    <col min="2548" max="2795" width="9.140625" style="175"/>
    <col min="2796" max="2796" width="35.28515625" style="175" customWidth="1"/>
    <col min="2797" max="2802" width="9.5703125" style="175" bestFit="1" customWidth="1"/>
    <col min="2803" max="2803" width="11.42578125" style="175" bestFit="1" customWidth="1"/>
    <col min="2804" max="3051" width="9.140625" style="175"/>
    <col min="3052" max="3052" width="35.28515625" style="175" customWidth="1"/>
    <col min="3053" max="3058" width="9.5703125" style="175" bestFit="1" customWidth="1"/>
    <col min="3059" max="3059" width="11.42578125" style="175" bestFit="1" customWidth="1"/>
    <col min="3060" max="3307" width="9.140625" style="175"/>
    <col min="3308" max="3308" width="35.28515625" style="175" customWidth="1"/>
    <col min="3309" max="3314" width="9.5703125" style="175" bestFit="1" customWidth="1"/>
    <col min="3315" max="3315" width="11.42578125" style="175" bestFit="1" customWidth="1"/>
    <col min="3316" max="3563" width="9.140625" style="175"/>
    <col min="3564" max="3564" width="35.28515625" style="175" customWidth="1"/>
    <col min="3565" max="3570" width="9.5703125" style="175" bestFit="1" customWidth="1"/>
    <col min="3571" max="3571" width="11.42578125" style="175" bestFit="1" customWidth="1"/>
    <col min="3572" max="3819" width="9.140625" style="175"/>
    <col min="3820" max="3820" width="35.28515625" style="175" customWidth="1"/>
    <col min="3821" max="3826" width="9.5703125" style="175" bestFit="1" customWidth="1"/>
    <col min="3827" max="3827" width="11.42578125" style="175" bestFit="1" customWidth="1"/>
    <col min="3828" max="4075" width="9.140625" style="175"/>
    <col min="4076" max="4076" width="35.28515625" style="175" customWidth="1"/>
    <col min="4077" max="4082" width="9.5703125" style="175" bestFit="1" customWidth="1"/>
    <col min="4083" max="4083" width="11.42578125" style="175" bestFit="1" customWidth="1"/>
    <col min="4084" max="4331" width="9.140625" style="175"/>
    <col min="4332" max="4332" width="35.28515625" style="175" customWidth="1"/>
    <col min="4333" max="4338" width="9.5703125" style="175" bestFit="1" customWidth="1"/>
    <col min="4339" max="4339" width="11.42578125" style="175" bestFit="1" customWidth="1"/>
    <col min="4340" max="4587" width="9.140625" style="175"/>
    <col min="4588" max="4588" width="35.28515625" style="175" customWidth="1"/>
    <col min="4589" max="4594" width="9.5703125" style="175" bestFit="1" customWidth="1"/>
    <col min="4595" max="4595" width="11.42578125" style="175" bestFit="1" customWidth="1"/>
    <col min="4596" max="4843" width="9.140625" style="175"/>
    <col min="4844" max="4844" width="35.28515625" style="175" customWidth="1"/>
    <col min="4845" max="4850" width="9.5703125" style="175" bestFit="1" customWidth="1"/>
    <col min="4851" max="4851" width="11.42578125" style="175" bestFit="1" customWidth="1"/>
    <col min="4852" max="5099" width="9.140625" style="175"/>
    <col min="5100" max="5100" width="35.28515625" style="175" customWidth="1"/>
    <col min="5101" max="5106" width="9.5703125" style="175" bestFit="1" customWidth="1"/>
    <col min="5107" max="5107" width="11.42578125" style="175" bestFit="1" customWidth="1"/>
    <col min="5108" max="5355" width="9.140625" style="175"/>
    <col min="5356" max="5356" width="35.28515625" style="175" customWidth="1"/>
    <col min="5357" max="5362" width="9.5703125" style="175" bestFit="1" customWidth="1"/>
    <col min="5363" max="5363" width="11.42578125" style="175" bestFit="1" customWidth="1"/>
    <col min="5364" max="5611" width="9.140625" style="175"/>
    <col min="5612" max="5612" width="35.28515625" style="175" customWidth="1"/>
    <col min="5613" max="5618" width="9.5703125" style="175" bestFit="1" customWidth="1"/>
    <col min="5619" max="5619" width="11.42578125" style="175" bestFit="1" customWidth="1"/>
    <col min="5620" max="5867" width="9.140625" style="175"/>
    <col min="5868" max="5868" width="35.28515625" style="175" customWidth="1"/>
    <col min="5869" max="5874" width="9.5703125" style="175" bestFit="1" customWidth="1"/>
    <col min="5875" max="5875" width="11.42578125" style="175" bestFit="1" customWidth="1"/>
    <col min="5876" max="6123" width="9.140625" style="175"/>
    <col min="6124" max="6124" width="35.28515625" style="175" customWidth="1"/>
    <col min="6125" max="6130" width="9.5703125" style="175" bestFit="1" customWidth="1"/>
    <col min="6131" max="6131" width="11.42578125" style="175" bestFit="1" customWidth="1"/>
    <col min="6132" max="6379" width="9.140625" style="175"/>
    <col min="6380" max="6380" width="35.28515625" style="175" customWidth="1"/>
    <col min="6381" max="6386" width="9.5703125" style="175" bestFit="1" customWidth="1"/>
    <col min="6387" max="6387" width="11.42578125" style="175" bestFit="1" customWidth="1"/>
    <col min="6388" max="6635" width="9.140625" style="175"/>
    <col min="6636" max="6636" width="35.28515625" style="175" customWidth="1"/>
    <col min="6637" max="6642" width="9.5703125" style="175" bestFit="1" customWidth="1"/>
    <col min="6643" max="6643" width="11.42578125" style="175" bestFit="1" customWidth="1"/>
    <col min="6644" max="6891" width="9.140625" style="175"/>
    <col min="6892" max="6892" width="35.28515625" style="175" customWidth="1"/>
    <col min="6893" max="6898" width="9.5703125" style="175" bestFit="1" customWidth="1"/>
    <col min="6899" max="6899" width="11.42578125" style="175" bestFit="1" customWidth="1"/>
    <col min="6900" max="7147" width="9.140625" style="175"/>
    <col min="7148" max="7148" width="35.28515625" style="175" customWidth="1"/>
    <col min="7149" max="7154" width="9.5703125" style="175" bestFit="1" customWidth="1"/>
    <col min="7155" max="7155" width="11.42578125" style="175" bestFit="1" customWidth="1"/>
    <col min="7156" max="7403" width="9.140625" style="175"/>
    <col min="7404" max="7404" width="35.28515625" style="175" customWidth="1"/>
    <col min="7405" max="7410" width="9.5703125" style="175" bestFit="1" customWidth="1"/>
    <col min="7411" max="7411" width="11.42578125" style="175" bestFit="1" customWidth="1"/>
    <col min="7412" max="7659" width="9.140625" style="175"/>
    <col min="7660" max="7660" width="35.28515625" style="175" customWidth="1"/>
    <col min="7661" max="7666" width="9.5703125" style="175" bestFit="1" customWidth="1"/>
    <col min="7667" max="7667" width="11.42578125" style="175" bestFit="1" customWidth="1"/>
    <col min="7668" max="7915" width="9.140625" style="175"/>
    <col min="7916" max="7916" width="35.28515625" style="175" customWidth="1"/>
    <col min="7917" max="7922" width="9.5703125" style="175" bestFit="1" customWidth="1"/>
    <col min="7923" max="7923" width="11.42578125" style="175" bestFit="1" customWidth="1"/>
    <col min="7924" max="8171" width="9.140625" style="175"/>
    <col min="8172" max="8172" width="35.28515625" style="175" customWidth="1"/>
    <col min="8173" max="8178" width="9.5703125" style="175" bestFit="1" customWidth="1"/>
    <col min="8179" max="8179" width="11.42578125" style="175" bestFit="1" customWidth="1"/>
    <col min="8180" max="8427" width="9.140625" style="175"/>
    <col min="8428" max="8428" width="35.28515625" style="175" customWidth="1"/>
    <col min="8429" max="8434" width="9.5703125" style="175" bestFit="1" customWidth="1"/>
    <col min="8435" max="8435" width="11.42578125" style="175" bestFit="1" customWidth="1"/>
    <col min="8436" max="8683" width="9.140625" style="175"/>
    <col min="8684" max="8684" width="35.28515625" style="175" customWidth="1"/>
    <col min="8685" max="8690" width="9.5703125" style="175" bestFit="1" customWidth="1"/>
    <col min="8691" max="8691" width="11.42578125" style="175" bestFit="1" customWidth="1"/>
    <col min="8692" max="8939" width="9.140625" style="175"/>
    <col min="8940" max="8940" width="35.28515625" style="175" customWidth="1"/>
    <col min="8941" max="8946" width="9.5703125" style="175" bestFit="1" customWidth="1"/>
    <col min="8947" max="8947" width="11.42578125" style="175" bestFit="1" customWidth="1"/>
    <col min="8948" max="9195" width="9.140625" style="175"/>
    <col min="9196" max="9196" width="35.28515625" style="175" customWidth="1"/>
    <col min="9197" max="9202" width="9.5703125" style="175" bestFit="1" customWidth="1"/>
    <col min="9203" max="9203" width="11.42578125" style="175" bestFit="1" customWidth="1"/>
    <col min="9204" max="9451" width="9.140625" style="175"/>
    <col min="9452" max="9452" width="35.28515625" style="175" customWidth="1"/>
    <col min="9453" max="9458" width="9.5703125" style="175" bestFit="1" customWidth="1"/>
    <col min="9459" max="9459" width="11.42578125" style="175" bestFit="1" customWidth="1"/>
    <col min="9460" max="9707" width="9.140625" style="175"/>
    <col min="9708" max="9708" width="35.28515625" style="175" customWidth="1"/>
    <col min="9709" max="9714" width="9.5703125" style="175" bestFit="1" customWidth="1"/>
    <col min="9715" max="9715" width="11.42578125" style="175" bestFit="1" customWidth="1"/>
    <col min="9716" max="9963" width="9.140625" style="175"/>
    <col min="9964" max="9964" width="35.28515625" style="175" customWidth="1"/>
    <col min="9965" max="9970" width="9.5703125" style="175" bestFit="1" customWidth="1"/>
    <col min="9971" max="9971" width="11.42578125" style="175" bestFit="1" customWidth="1"/>
    <col min="9972" max="10219" width="9.140625" style="175"/>
    <col min="10220" max="10220" width="35.28515625" style="175" customWidth="1"/>
    <col min="10221" max="10226" width="9.5703125" style="175" bestFit="1" customWidth="1"/>
    <col min="10227" max="10227" width="11.42578125" style="175" bestFit="1" customWidth="1"/>
    <col min="10228" max="10475" width="9.140625" style="175"/>
    <col min="10476" max="10476" width="35.28515625" style="175" customWidth="1"/>
    <col min="10477" max="10482" width="9.5703125" style="175" bestFit="1" customWidth="1"/>
    <col min="10483" max="10483" width="11.42578125" style="175" bestFit="1" customWidth="1"/>
    <col min="10484" max="10731" width="9.140625" style="175"/>
    <col min="10732" max="10732" width="35.28515625" style="175" customWidth="1"/>
    <col min="10733" max="10738" width="9.5703125" style="175" bestFit="1" customWidth="1"/>
    <col min="10739" max="10739" width="11.42578125" style="175" bestFit="1" customWidth="1"/>
    <col min="10740" max="10987" width="9.140625" style="175"/>
    <col min="10988" max="10988" width="35.28515625" style="175" customWidth="1"/>
    <col min="10989" max="10994" width="9.5703125" style="175" bestFit="1" customWidth="1"/>
    <col min="10995" max="10995" width="11.42578125" style="175" bestFit="1" customWidth="1"/>
    <col min="10996" max="11243" width="9.140625" style="175"/>
    <col min="11244" max="11244" width="35.28515625" style="175" customWidth="1"/>
    <col min="11245" max="11250" width="9.5703125" style="175" bestFit="1" customWidth="1"/>
    <col min="11251" max="11251" width="11.42578125" style="175" bestFit="1" customWidth="1"/>
    <col min="11252" max="11499" width="9.140625" style="175"/>
    <col min="11500" max="11500" width="35.28515625" style="175" customWidth="1"/>
    <col min="11501" max="11506" width="9.5703125" style="175" bestFit="1" customWidth="1"/>
    <col min="11507" max="11507" width="11.42578125" style="175" bestFit="1" customWidth="1"/>
    <col min="11508" max="11755" width="9.140625" style="175"/>
    <col min="11756" max="11756" width="35.28515625" style="175" customWidth="1"/>
    <col min="11757" max="11762" width="9.5703125" style="175" bestFit="1" customWidth="1"/>
    <col min="11763" max="11763" width="11.42578125" style="175" bestFit="1" customWidth="1"/>
    <col min="11764" max="12011" width="9.140625" style="175"/>
    <col min="12012" max="12012" width="35.28515625" style="175" customWidth="1"/>
    <col min="12013" max="12018" width="9.5703125" style="175" bestFit="1" customWidth="1"/>
    <col min="12019" max="12019" width="11.42578125" style="175" bestFit="1" customWidth="1"/>
    <col min="12020" max="12267" width="9.140625" style="175"/>
    <col min="12268" max="12268" width="35.28515625" style="175" customWidth="1"/>
    <col min="12269" max="12274" width="9.5703125" style="175" bestFit="1" customWidth="1"/>
    <col min="12275" max="12275" width="11.42578125" style="175" bestFit="1" customWidth="1"/>
    <col min="12276" max="12523" width="9.140625" style="175"/>
    <col min="12524" max="12524" width="35.28515625" style="175" customWidth="1"/>
    <col min="12525" max="12530" width="9.5703125" style="175" bestFit="1" customWidth="1"/>
    <col min="12531" max="12531" width="11.42578125" style="175" bestFit="1" customWidth="1"/>
    <col min="12532" max="12779" width="9.140625" style="175"/>
    <col min="12780" max="12780" width="35.28515625" style="175" customWidth="1"/>
    <col min="12781" max="12786" width="9.5703125" style="175" bestFit="1" customWidth="1"/>
    <col min="12787" max="12787" width="11.42578125" style="175" bestFit="1" customWidth="1"/>
    <col min="12788" max="13035" width="9.140625" style="175"/>
    <col min="13036" max="13036" width="35.28515625" style="175" customWidth="1"/>
    <col min="13037" max="13042" width="9.5703125" style="175" bestFit="1" customWidth="1"/>
    <col min="13043" max="13043" width="11.42578125" style="175" bestFit="1" customWidth="1"/>
    <col min="13044" max="13291" width="9.140625" style="175"/>
    <col min="13292" max="13292" width="35.28515625" style="175" customWidth="1"/>
    <col min="13293" max="13298" width="9.5703125" style="175" bestFit="1" customWidth="1"/>
    <col min="13299" max="13299" width="11.42578125" style="175" bestFit="1" customWidth="1"/>
    <col min="13300" max="13547" width="9.140625" style="175"/>
    <col min="13548" max="13548" width="35.28515625" style="175" customWidth="1"/>
    <col min="13549" max="13554" width="9.5703125" style="175" bestFit="1" customWidth="1"/>
    <col min="13555" max="13555" width="11.42578125" style="175" bestFit="1" customWidth="1"/>
    <col min="13556" max="13803" width="9.140625" style="175"/>
    <col min="13804" max="13804" width="35.28515625" style="175" customWidth="1"/>
    <col min="13805" max="13810" width="9.5703125" style="175" bestFit="1" customWidth="1"/>
    <col min="13811" max="13811" width="11.42578125" style="175" bestFit="1" customWidth="1"/>
    <col min="13812" max="14059" width="9.140625" style="175"/>
    <col min="14060" max="14060" width="35.28515625" style="175" customWidth="1"/>
    <col min="14061" max="14066" width="9.5703125" style="175" bestFit="1" customWidth="1"/>
    <col min="14067" max="14067" width="11.42578125" style="175" bestFit="1" customWidth="1"/>
    <col min="14068" max="14315" width="9.140625" style="175"/>
    <col min="14316" max="14316" width="35.28515625" style="175" customWidth="1"/>
    <col min="14317" max="14322" width="9.5703125" style="175" bestFit="1" customWidth="1"/>
    <col min="14323" max="14323" width="11.42578125" style="175" bestFit="1" customWidth="1"/>
    <col min="14324" max="14571" width="9.140625" style="175"/>
    <col min="14572" max="14572" width="35.28515625" style="175" customWidth="1"/>
    <col min="14573" max="14578" width="9.5703125" style="175" bestFit="1" customWidth="1"/>
    <col min="14579" max="14579" width="11.42578125" style="175" bestFit="1" customWidth="1"/>
    <col min="14580" max="14827" width="9.140625" style="175"/>
    <col min="14828" max="14828" width="35.28515625" style="175" customWidth="1"/>
    <col min="14829" max="14834" width="9.5703125" style="175" bestFit="1" customWidth="1"/>
    <col min="14835" max="14835" width="11.42578125" style="175" bestFit="1" customWidth="1"/>
    <col min="14836" max="15083" width="9.140625" style="175"/>
    <col min="15084" max="15084" width="35.28515625" style="175" customWidth="1"/>
    <col min="15085" max="15090" width="9.5703125" style="175" bestFit="1" customWidth="1"/>
    <col min="15091" max="15091" width="11.42578125" style="175" bestFit="1" customWidth="1"/>
    <col min="15092" max="15339" width="9.140625" style="175"/>
    <col min="15340" max="15340" width="35.28515625" style="175" customWidth="1"/>
    <col min="15341" max="15346" width="9.5703125" style="175" bestFit="1" customWidth="1"/>
    <col min="15347" max="15347" width="11.42578125" style="175" bestFit="1" customWidth="1"/>
    <col min="15348" max="15595" width="9.140625" style="175"/>
    <col min="15596" max="15596" width="35.28515625" style="175" customWidth="1"/>
    <col min="15597" max="15602" width="9.5703125" style="175" bestFit="1" customWidth="1"/>
    <col min="15603" max="15603" width="11.42578125" style="175" bestFit="1" customWidth="1"/>
    <col min="15604" max="15851" width="9.140625" style="175"/>
    <col min="15852" max="15852" width="35.28515625" style="175" customWidth="1"/>
    <col min="15853" max="15858" width="9.5703125" style="175" bestFit="1" customWidth="1"/>
    <col min="15859" max="15859" width="11.42578125" style="175" bestFit="1" customWidth="1"/>
    <col min="15860" max="16107" width="9.140625" style="175"/>
    <col min="16108" max="16108" width="35.28515625" style="175" customWidth="1"/>
    <col min="16109" max="16114" width="9.5703125" style="175" bestFit="1" customWidth="1"/>
    <col min="16115" max="16115" width="11.42578125" style="175" bestFit="1" customWidth="1"/>
    <col min="16116" max="16384" width="9.140625" style="175"/>
  </cols>
  <sheetData>
    <row r="1" spans="1:7" ht="36" customHeight="1" x14ac:dyDescent="0.25">
      <c r="A1" s="296" t="s">
        <v>1918</v>
      </c>
      <c r="B1" s="296"/>
      <c r="C1" s="296"/>
      <c r="D1" s="296"/>
      <c r="E1" s="296"/>
      <c r="F1" s="296"/>
      <c r="G1" s="296"/>
    </row>
    <row r="2" spans="1:7" ht="54" customHeight="1" x14ac:dyDescent="0.25">
      <c r="A2" s="337" t="s">
        <v>825</v>
      </c>
      <c r="B2" s="338"/>
      <c r="C2" s="338"/>
      <c r="D2" s="338"/>
      <c r="E2" s="338"/>
      <c r="F2" s="338"/>
      <c r="G2" s="338"/>
    </row>
    <row r="3" spans="1:7" x14ac:dyDescent="0.25">
      <c r="A3" s="178"/>
      <c r="B3" s="179"/>
      <c r="C3" s="179"/>
      <c r="D3" s="179"/>
      <c r="E3" s="179"/>
      <c r="F3" s="328" t="s">
        <v>32</v>
      </c>
      <c r="G3" s="328"/>
    </row>
    <row r="4" spans="1:7" x14ac:dyDescent="0.25">
      <c r="A4" s="180"/>
      <c r="B4" s="181"/>
      <c r="C4" s="181"/>
      <c r="D4" s="181"/>
      <c r="E4" s="181"/>
      <c r="F4" s="181"/>
      <c r="G4" s="182" t="s">
        <v>0</v>
      </c>
    </row>
    <row r="5" spans="1:7" ht="15.75" customHeight="1" x14ac:dyDescent="0.25">
      <c r="A5" s="329" t="s">
        <v>46</v>
      </c>
      <c r="B5" s="330" t="s">
        <v>47</v>
      </c>
      <c r="C5" s="331"/>
      <c r="D5" s="331"/>
      <c r="E5" s="331"/>
      <c r="F5" s="331"/>
      <c r="G5" s="332"/>
    </row>
    <row r="6" spans="1:7" ht="15.75" customHeight="1" x14ac:dyDescent="0.25">
      <c r="A6" s="329"/>
      <c r="B6" s="333"/>
      <c r="C6" s="334"/>
      <c r="D6" s="334"/>
      <c r="E6" s="334"/>
      <c r="F6" s="334"/>
      <c r="G6" s="335"/>
    </row>
    <row r="7" spans="1:7" x14ac:dyDescent="0.25">
      <c r="A7" s="329"/>
      <c r="B7" s="336" t="s">
        <v>48</v>
      </c>
      <c r="C7" s="336"/>
      <c r="D7" s="336" t="s">
        <v>49</v>
      </c>
      <c r="E7" s="336"/>
      <c r="F7" s="336" t="s">
        <v>50</v>
      </c>
      <c r="G7" s="336"/>
    </row>
    <row r="8" spans="1:7" x14ac:dyDescent="0.25">
      <c r="A8" s="329"/>
      <c r="B8" s="85" t="s">
        <v>51</v>
      </c>
      <c r="C8" s="85" t="s">
        <v>52</v>
      </c>
      <c r="D8" s="85" t="s">
        <v>51</v>
      </c>
      <c r="E8" s="85" t="s">
        <v>52</v>
      </c>
      <c r="F8" s="85" t="s">
        <v>51</v>
      </c>
      <c r="G8" s="85" t="s">
        <v>52</v>
      </c>
    </row>
    <row r="9" spans="1:7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</row>
    <row r="10" spans="1:7" ht="34.5" customHeight="1" x14ac:dyDescent="0.25">
      <c r="A10" s="339" t="s">
        <v>53</v>
      </c>
      <c r="B10" s="340"/>
      <c r="C10" s="340"/>
      <c r="D10" s="340"/>
      <c r="E10" s="340"/>
      <c r="F10" s="340"/>
      <c r="G10" s="340"/>
    </row>
    <row r="11" spans="1:7" x14ac:dyDescent="0.25">
      <c r="A11" s="15" t="s">
        <v>54</v>
      </c>
      <c r="B11" s="66">
        <v>134.18</v>
      </c>
      <c r="C11" s="66">
        <v>134.18</v>
      </c>
      <c r="D11" s="66">
        <v>141.4</v>
      </c>
      <c r="E11" s="66">
        <v>141.4</v>
      </c>
      <c r="F11" s="66">
        <v>160.61000000000001</v>
      </c>
      <c r="G11" s="66">
        <v>160.61000000000001</v>
      </c>
    </row>
    <row r="12" spans="1:7" x14ac:dyDescent="0.25">
      <c r="A12" s="15" t="s">
        <v>55</v>
      </c>
      <c r="B12" s="66">
        <v>163.77000000000001</v>
      </c>
      <c r="C12" s="66">
        <v>163.77000000000001</v>
      </c>
      <c r="D12" s="66">
        <v>172.56</v>
      </c>
      <c r="E12" s="66">
        <v>172.56</v>
      </c>
      <c r="F12" s="66">
        <v>196.36</v>
      </c>
      <c r="G12" s="66">
        <v>196.36</v>
      </c>
    </row>
    <row r="13" spans="1:7" x14ac:dyDescent="0.25">
      <c r="A13" s="15" t="s">
        <v>56</v>
      </c>
      <c r="B13" s="66">
        <v>132.74</v>
      </c>
      <c r="C13" s="66">
        <v>132.74</v>
      </c>
      <c r="D13" s="66">
        <v>139.80000000000001</v>
      </c>
      <c r="E13" s="66">
        <v>139.80000000000001</v>
      </c>
      <c r="F13" s="66">
        <v>158.88999999999999</v>
      </c>
      <c r="G13" s="66">
        <v>158.88999999999999</v>
      </c>
    </row>
    <row r="14" spans="1:7" x14ac:dyDescent="0.25">
      <c r="A14" s="15" t="s">
        <v>57</v>
      </c>
      <c r="B14" s="66">
        <v>132.74</v>
      </c>
      <c r="C14" s="66">
        <v>0</v>
      </c>
      <c r="D14" s="66">
        <v>139.80000000000001</v>
      </c>
      <c r="E14" s="66">
        <v>0</v>
      </c>
      <c r="F14" s="66">
        <v>158.88999999999999</v>
      </c>
      <c r="G14" s="66">
        <v>0</v>
      </c>
    </row>
    <row r="15" spans="1:7" x14ac:dyDescent="0.25">
      <c r="A15" s="15" t="s">
        <v>58</v>
      </c>
      <c r="B15" s="66">
        <v>124.84</v>
      </c>
      <c r="C15" s="66">
        <v>124.84</v>
      </c>
      <c r="D15" s="66">
        <v>131.5</v>
      </c>
      <c r="E15" s="66">
        <v>131.5</v>
      </c>
      <c r="F15" s="66">
        <v>149.09</v>
      </c>
      <c r="G15" s="66">
        <v>149.09</v>
      </c>
    </row>
    <row r="16" spans="1:7" x14ac:dyDescent="0.25">
      <c r="A16" s="15" t="s">
        <v>59</v>
      </c>
      <c r="B16" s="66">
        <v>151.84</v>
      </c>
      <c r="C16" s="66">
        <v>151.84</v>
      </c>
      <c r="D16" s="66">
        <v>159.84</v>
      </c>
      <c r="E16" s="66">
        <v>159.84</v>
      </c>
      <c r="F16" s="66">
        <v>181.9</v>
      </c>
      <c r="G16" s="66">
        <v>181.9</v>
      </c>
    </row>
    <row r="17" spans="1:7" x14ac:dyDescent="0.25">
      <c r="A17" s="15" t="s">
        <v>60</v>
      </c>
      <c r="B17" s="66">
        <v>143.4</v>
      </c>
      <c r="C17" s="66">
        <v>143.4</v>
      </c>
      <c r="D17" s="66">
        <v>151.05000000000001</v>
      </c>
      <c r="E17" s="66">
        <v>151.05000000000001</v>
      </c>
      <c r="F17" s="66">
        <v>171.76</v>
      </c>
      <c r="G17" s="66">
        <v>171.76</v>
      </c>
    </row>
    <row r="18" spans="1:7" x14ac:dyDescent="0.25">
      <c r="A18" s="15" t="s">
        <v>61</v>
      </c>
      <c r="B18" s="66">
        <v>132.74</v>
      </c>
      <c r="C18" s="66">
        <v>0</v>
      </c>
      <c r="D18" s="66">
        <v>139.80000000000001</v>
      </c>
      <c r="E18" s="66">
        <v>0</v>
      </c>
      <c r="F18" s="66">
        <v>158.88999999999999</v>
      </c>
      <c r="G18" s="66">
        <v>0</v>
      </c>
    </row>
    <row r="19" spans="1:7" x14ac:dyDescent="0.25">
      <c r="A19" s="15" t="s">
        <v>62</v>
      </c>
      <c r="B19" s="66">
        <v>125.95</v>
      </c>
      <c r="C19" s="66">
        <v>125.95</v>
      </c>
      <c r="D19" s="66">
        <v>132.63</v>
      </c>
      <c r="E19" s="66">
        <v>132.63</v>
      </c>
      <c r="F19" s="66">
        <v>150.69</v>
      </c>
      <c r="G19" s="66">
        <v>150.69</v>
      </c>
    </row>
    <row r="20" spans="1:7" x14ac:dyDescent="0.25">
      <c r="A20" s="15" t="s">
        <v>63</v>
      </c>
      <c r="B20" s="66">
        <v>174.1</v>
      </c>
      <c r="C20" s="66">
        <v>0</v>
      </c>
      <c r="D20" s="66">
        <v>183.36</v>
      </c>
      <c r="E20" s="66">
        <v>0</v>
      </c>
      <c r="F20" s="66">
        <v>208.64</v>
      </c>
      <c r="G20" s="66">
        <v>0</v>
      </c>
    </row>
    <row r="21" spans="1:7" x14ac:dyDescent="0.25">
      <c r="A21" s="15" t="s">
        <v>64</v>
      </c>
      <c r="B21" s="66">
        <v>0</v>
      </c>
      <c r="C21" s="66">
        <v>163.77000000000001</v>
      </c>
      <c r="D21" s="66">
        <v>0</v>
      </c>
      <c r="E21" s="66">
        <v>172.56</v>
      </c>
      <c r="F21" s="66">
        <v>0</v>
      </c>
      <c r="G21" s="66">
        <v>196.36</v>
      </c>
    </row>
    <row r="22" spans="1:7" x14ac:dyDescent="0.25">
      <c r="A22" s="15" t="s">
        <v>65</v>
      </c>
      <c r="B22" s="66">
        <v>163.77000000000001</v>
      </c>
      <c r="C22" s="66">
        <v>163.77000000000001</v>
      </c>
      <c r="D22" s="66">
        <v>172.56</v>
      </c>
      <c r="E22" s="66">
        <v>172.56</v>
      </c>
      <c r="F22" s="66">
        <v>196.36</v>
      </c>
      <c r="G22" s="66">
        <v>196.36</v>
      </c>
    </row>
    <row r="23" spans="1:7" ht="31.5" x14ac:dyDescent="0.25">
      <c r="A23" s="15" t="s">
        <v>66</v>
      </c>
      <c r="B23" s="66">
        <v>172.56</v>
      </c>
      <c r="C23" s="66">
        <v>0</v>
      </c>
      <c r="D23" s="66">
        <v>181.6</v>
      </c>
      <c r="E23" s="66">
        <v>0</v>
      </c>
      <c r="F23" s="66">
        <v>206.65</v>
      </c>
      <c r="G23" s="66">
        <v>0</v>
      </c>
    </row>
    <row r="24" spans="1:7" x14ac:dyDescent="0.25">
      <c r="A24" s="15" t="s">
        <v>67</v>
      </c>
      <c r="B24" s="66">
        <v>151.84</v>
      </c>
      <c r="C24" s="66">
        <v>151.84</v>
      </c>
      <c r="D24" s="66">
        <v>159.84</v>
      </c>
      <c r="E24" s="66">
        <v>159.84</v>
      </c>
      <c r="F24" s="66">
        <v>181.9</v>
      </c>
      <c r="G24" s="66">
        <v>181.9</v>
      </c>
    </row>
    <row r="25" spans="1:7" x14ac:dyDescent="0.25">
      <c r="A25" s="15" t="s">
        <v>68</v>
      </c>
      <c r="B25" s="66">
        <v>93.97</v>
      </c>
      <c r="C25" s="66">
        <v>93.97</v>
      </c>
      <c r="D25" s="66">
        <v>98.85</v>
      </c>
      <c r="E25" s="66">
        <v>98.85</v>
      </c>
      <c r="F25" s="66">
        <v>112.07</v>
      </c>
      <c r="G25" s="66">
        <v>112.07</v>
      </c>
    </row>
    <row r="26" spans="1:7" x14ac:dyDescent="0.25">
      <c r="A26" s="15" t="s">
        <v>69</v>
      </c>
      <c r="B26" s="66">
        <v>87.18</v>
      </c>
      <c r="C26" s="66">
        <v>87.18</v>
      </c>
      <c r="D26" s="66">
        <v>91.68</v>
      </c>
      <c r="E26" s="66">
        <v>91.68</v>
      </c>
      <c r="F26" s="66">
        <v>103.87</v>
      </c>
      <c r="G26" s="66">
        <v>103.87</v>
      </c>
    </row>
    <row r="27" spans="1:7" x14ac:dyDescent="0.25">
      <c r="A27" s="15" t="s">
        <v>70</v>
      </c>
      <c r="B27" s="66">
        <v>0</v>
      </c>
      <c r="C27" s="66">
        <v>103.67</v>
      </c>
      <c r="D27" s="66">
        <v>0</v>
      </c>
      <c r="E27" s="66">
        <v>109.1</v>
      </c>
      <c r="F27" s="66">
        <v>0</v>
      </c>
      <c r="G27" s="66">
        <v>123.75</v>
      </c>
    </row>
    <row r="28" spans="1:7" x14ac:dyDescent="0.25">
      <c r="A28" s="15" t="s">
        <v>71</v>
      </c>
      <c r="B28" s="66">
        <v>0</v>
      </c>
      <c r="C28" s="66">
        <v>105.01</v>
      </c>
      <c r="D28" s="66">
        <v>0</v>
      </c>
      <c r="E28" s="66">
        <v>110.3</v>
      </c>
      <c r="F28" s="66">
        <v>0</v>
      </c>
      <c r="G28" s="66">
        <v>125.22</v>
      </c>
    </row>
    <row r="29" spans="1:7" x14ac:dyDescent="0.25">
      <c r="A29" s="15" t="s">
        <v>72</v>
      </c>
      <c r="B29" s="66">
        <v>163.77000000000001</v>
      </c>
      <c r="C29" s="66">
        <v>163.77000000000001</v>
      </c>
      <c r="D29" s="66">
        <v>172.56</v>
      </c>
      <c r="E29" s="66">
        <v>172.56</v>
      </c>
      <c r="F29" s="66">
        <v>196.36</v>
      </c>
      <c r="G29" s="66">
        <v>196.36</v>
      </c>
    </row>
    <row r="30" spans="1:7" x14ac:dyDescent="0.25">
      <c r="A30" s="15" t="s">
        <v>73</v>
      </c>
      <c r="B30" s="66">
        <v>163.77000000000001</v>
      </c>
      <c r="C30" s="66">
        <v>163.77000000000001</v>
      </c>
      <c r="D30" s="66">
        <v>172.56</v>
      </c>
      <c r="E30" s="66">
        <v>172.56</v>
      </c>
      <c r="F30" s="66">
        <v>196.36</v>
      </c>
      <c r="G30" s="66">
        <v>196.36</v>
      </c>
    </row>
    <row r="31" spans="1:7" x14ac:dyDescent="0.25">
      <c r="A31" s="15" t="s">
        <v>88</v>
      </c>
      <c r="B31" s="66">
        <v>100.76</v>
      </c>
      <c r="C31" s="66">
        <v>0</v>
      </c>
      <c r="D31" s="66">
        <v>106.02</v>
      </c>
      <c r="E31" s="66">
        <v>0</v>
      </c>
      <c r="F31" s="66">
        <v>120.27</v>
      </c>
      <c r="G31" s="66">
        <v>0</v>
      </c>
    </row>
    <row r="32" spans="1:7" x14ac:dyDescent="0.25">
      <c r="A32" s="15" t="s">
        <v>74</v>
      </c>
      <c r="B32" s="66">
        <v>103.67</v>
      </c>
      <c r="C32" s="66">
        <v>0</v>
      </c>
      <c r="D32" s="66">
        <v>109.1</v>
      </c>
      <c r="E32" s="66">
        <v>0</v>
      </c>
      <c r="F32" s="66">
        <v>123.75</v>
      </c>
      <c r="G32" s="66">
        <v>0</v>
      </c>
    </row>
    <row r="33" spans="1:7" x14ac:dyDescent="0.25">
      <c r="A33" s="15" t="s">
        <v>75</v>
      </c>
      <c r="B33" s="66">
        <v>124.8</v>
      </c>
      <c r="C33" s="66">
        <v>0</v>
      </c>
      <c r="D33" s="66">
        <v>131.31</v>
      </c>
      <c r="E33" s="66">
        <v>0</v>
      </c>
      <c r="F33" s="66">
        <v>148.96</v>
      </c>
      <c r="G33" s="66">
        <v>0</v>
      </c>
    </row>
    <row r="34" spans="1:7" x14ac:dyDescent="0.25">
      <c r="A34" s="15" t="s">
        <v>76</v>
      </c>
      <c r="B34" s="66">
        <v>100.76</v>
      </c>
      <c r="C34" s="66">
        <v>0</v>
      </c>
      <c r="D34" s="66">
        <v>106.02</v>
      </c>
      <c r="E34" s="66">
        <v>0</v>
      </c>
      <c r="F34" s="66">
        <v>120.27</v>
      </c>
      <c r="G34" s="66">
        <v>0</v>
      </c>
    </row>
    <row r="35" spans="1:7" x14ac:dyDescent="0.25">
      <c r="A35" s="27" t="s">
        <v>77</v>
      </c>
      <c r="B35" s="66">
        <v>153.35</v>
      </c>
      <c r="C35" s="66">
        <v>109.48</v>
      </c>
      <c r="D35" s="66">
        <v>161.52000000000001</v>
      </c>
      <c r="E35" s="66">
        <v>115.22</v>
      </c>
      <c r="F35" s="66">
        <v>183.61</v>
      </c>
      <c r="G35" s="66">
        <v>130.80000000000001</v>
      </c>
    </row>
    <row r="36" spans="1:7" ht="16.5" customHeight="1" x14ac:dyDescent="0.25">
      <c r="A36" s="15" t="s">
        <v>78</v>
      </c>
      <c r="B36" s="66">
        <v>132.74</v>
      </c>
      <c r="C36" s="66">
        <v>132.74</v>
      </c>
      <c r="D36" s="66">
        <v>139.80000000000001</v>
      </c>
      <c r="E36" s="66">
        <v>139.80000000000001</v>
      </c>
      <c r="F36" s="66">
        <v>158.88999999999999</v>
      </c>
      <c r="G36" s="66">
        <v>158.88999999999999</v>
      </c>
    </row>
    <row r="37" spans="1:7" x14ac:dyDescent="0.25">
      <c r="A37" s="15" t="s">
        <v>79</v>
      </c>
      <c r="B37" s="66">
        <v>140.9</v>
      </c>
      <c r="C37" s="66">
        <v>100.76</v>
      </c>
      <c r="D37" s="66">
        <v>148.38</v>
      </c>
      <c r="E37" s="66">
        <v>106.02</v>
      </c>
      <c r="F37" s="66">
        <v>168.6</v>
      </c>
      <c r="G37" s="66">
        <v>120.27</v>
      </c>
    </row>
    <row r="38" spans="1:7" x14ac:dyDescent="0.25">
      <c r="A38" s="15" t="s">
        <v>80</v>
      </c>
      <c r="B38" s="66">
        <v>157.49</v>
      </c>
      <c r="C38" s="66">
        <v>112.37</v>
      </c>
      <c r="D38" s="66">
        <v>165.88</v>
      </c>
      <c r="E38" s="66">
        <v>118.29</v>
      </c>
      <c r="F38" s="66">
        <v>188.6</v>
      </c>
      <c r="G38" s="66">
        <v>134.29</v>
      </c>
    </row>
    <row r="39" spans="1:7" x14ac:dyDescent="0.25">
      <c r="A39" s="15" t="s">
        <v>81</v>
      </c>
      <c r="B39" s="66">
        <v>147.01</v>
      </c>
      <c r="C39" s="66">
        <v>123.65</v>
      </c>
      <c r="D39" s="66">
        <v>155</v>
      </c>
      <c r="E39" s="66">
        <v>130.19999999999999</v>
      </c>
      <c r="F39" s="66">
        <v>175.8</v>
      </c>
      <c r="G39" s="66">
        <v>147.80000000000001</v>
      </c>
    </row>
    <row r="40" spans="1:7" x14ac:dyDescent="0.25">
      <c r="A40" s="341" t="s">
        <v>82</v>
      </c>
      <c r="B40" s="342"/>
      <c r="C40" s="342"/>
      <c r="D40" s="342"/>
      <c r="E40" s="342"/>
      <c r="F40" s="342"/>
      <c r="G40" s="343"/>
    </row>
    <row r="41" spans="1:7" x14ac:dyDescent="0.25">
      <c r="A41" s="15" t="s">
        <v>60</v>
      </c>
      <c r="B41" s="66">
        <v>424.14</v>
      </c>
      <c r="C41" s="66">
        <v>424.14</v>
      </c>
      <c r="D41" s="66">
        <v>445.83</v>
      </c>
      <c r="E41" s="66">
        <v>445.83</v>
      </c>
      <c r="F41" s="66">
        <v>504.6</v>
      </c>
      <c r="G41" s="66">
        <v>504.6</v>
      </c>
    </row>
    <row r="42" spans="1:7" x14ac:dyDescent="0.25">
      <c r="A42" s="15" t="s">
        <v>62</v>
      </c>
      <c r="B42" s="66">
        <v>354.32</v>
      </c>
      <c r="C42" s="66">
        <v>354.32</v>
      </c>
      <c r="D42" s="66">
        <v>372.12</v>
      </c>
      <c r="E42" s="66">
        <v>372.12</v>
      </c>
      <c r="F42" s="66">
        <v>420.31</v>
      </c>
      <c r="G42" s="66">
        <v>420.31</v>
      </c>
    </row>
    <row r="43" spans="1:7" ht="31.5" x14ac:dyDescent="0.25">
      <c r="A43" s="15" t="s">
        <v>66</v>
      </c>
      <c r="B43" s="66">
        <v>535.49</v>
      </c>
      <c r="C43" s="66">
        <v>0</v>
      </c>
      <c r="D43" s="66">
        <v>562.67999999999995</v>
      </c>
      <c r="E43" s="66">
        <v>0</v>
      </c>
      <c r="F43" s="66">
        <v>638.07000000000005</v>
      </c>
      <c r="G43" s="66">
        <v>0</v>
      </c>
    </row>
    <row r="44" spans="1:7" x14ac:dyDescent="0.25">
      <c r="A44" s="15" t="s">
        <v>68</v>
      </c>
      <c r="B44" s="66">
        <v>269</v>
      </c>
      <c r="C44" s="66">
        <v>269</v>
      </c>
      <c r="D44" s="66">
        <v>282.02</v>
      </c>
      <c r="E44" s="66">
        <v>282.02</v>
      </c>
      <c r="F44" s="66">
        <v>317.27999999999997</v>
      </c>
      <c r="G44" s="66">
        <v>317.27999999999997</v>
      </c>
    </row>
    <row r="45" spans="1:7" x14ac:dyDescent="0.25">
      <c r="A45" s="15" t="s">
        <v>69</v>
      </c>
      <c r="B45" s="66">
        <v>269</v>
      </c>
      <c r="C45" s="66">
        <v>269</v>
      </c>
      <c r="D45" s="66">
        <v>282.02</v>
      </c>
      <c r="E45" s="66">
        <v>282.02</v>
      </c>
      <c r="F45" s="66">
        <v>317.27999999999997</v>
      </c>
      <c r="G45" s="66">
        <v>317.27999999999997</v>
      </c>
    </row>
    <row r="46" spans="1:7" x14ac:dyDescent="0.25">
      <c r="A46" s="20" t="s">
        <v>70</v>
      </c>
      <c r="B46" s="66">
        <v>0</v>
      </c>
      <c r="C46" s="66">
        <v>371.16</v>
      </c>
      <c r="D46" s="66">
        <v>0</v>
      </c>
      <c r="E46" s="66">
        <v>389.9</v>
      </c>
      <c r="F46" s="66">
        <v>0</v>
      </c>
      <c r="G46" s="66">
        <v>440.48</v>
      </c>
    </row>
    <row r="47" spans="1:7" x14ac:dyDescent="0.25">
      <c r="A47" s="15" t="s">
        <v>71</v>
      </c>
      <c r="B47" s="66">
        <v>0</v>
      </c>
      <c r="C47" s="66">
        <v>375.79</v>
      </c>
      <c r="D47" s="66">
        <v>0</v>
      </c>
      <c r="E47" s="66">
        <v>394.06</v>
      </c>
      <c r="F47" s="66">
        <v>0</v>
      </c>
      <c r="G47" s="66">
        <v>445.59</v>
      </c>
    </row>
    <row r="48" spans="1:7" x14ac:dyDescent="0.25">
      <c r="A48" s="15" t="s">
        <v>74</v>
      </c>
      <c r="B48" s="66">
        <v>371.16</v>
      </c>
      <c r="C48" s="66">
        <v>0</v>
      </c>
      <c r="D48" s="66">
        <v>389.9</v>
      </c>
      <c r="E48" s="66">
        <v>0</v>
      </c>
      <c r="F48" s="66">
        <v>440.48</v>
      </c>
      <c r="G48" s="66">
        <v>0</v>
      </c>
    </row>
    <row r="49" spans="1:7" x14ac:dyDescent="0.25">
      <c r="A49" s="15" t="s">
        <v>75</v>
      </c>
      <c r="B49" s="66">
        <v>444.16</v>
      </c>
      <c r="C49" s="66">
        <v>0</v>
      </c>
      <c r="D49" s="66">
        <v>466.65</v>
      </c>
      <c r="E49" s="66">
        <v>0</v>
      </c>
      <c r="F49" s="66">
        <v>527.58000000000004</v>
      </c>
      <c r="G49" s="66">
        <v>0</v>
      </c>
    </row>
    <row r="50" spans="1:7" x14ac:dyDescent="0.25">
      <c r="A50" s="15" t="s">
        <v>77</v>
      </c>
      <c r="B50" s="66">
        <v>412.62</v>
      </c>
      <c r="C50" s="66">
        <v>300.02999999999997</v>
      </c>
      <c r="D50" s="66">
        <v>433.59</v>
      </c>
      <c r="E50" s="66">
        <v>314.77999999999997</v>
      </c>
      <c r="F50" s="66">
        <v>490.28</v>
      </c>
      <c r="G50" s="66">
        <v>354.74</v>
      </c>
    </row>
    <row r="51" spans="1:7" x14ac:dyDescent="0.25">
      <c r="A51" s="15" t="s">
        <v>79</v>
      </c>
      <c r="B51" s="66">
        <v>368.35</v>
      </c>
      <c r="C51" s="66">
        <v>269</v>
      </c>
      <c r="D51" s="66">
        <v>386.85</v>
      </c>
      <c r="E51" s="66">
        <v>282.02</v>
      </c>
      <c r="F51" s="66">
        <v>436.87</v>
      </c>
      <c r="G51" s="66">
        <v>317.27999999999997</v>
      </c>
    </row>
    <row r="52" spans="1:7" x14ac:dyDescent="0.25">
      <c r="A52" s="15" t="s">
        <v>81</v>
      </c>
      <c r="B52" s="66">
        <v>390.31</v>
      </c>
      <c r="C52" s="66">
        <v>330.45</v>
      </c>
      <c r="D52" s="66">
        <v>410.49</v>
      </c>
      <c r="E52" s="66">
        <v>346.94</v>
      </c>
      <c r="F52" s="66">
        <v>462.97</v>
      </c>
      <c r="G52" s="66">
        <v>391.22</v>
      </c>
    </row>
    <row r="53" spans="1:7" x14ac:dyDescent="0.25">
      <c r="A53" s="344" t="s">
        <v>83</v>
      </c>
      <c r="B53" s="345"/>
      <c r="C53" s="345"/>
      <c r="D53" s="345"/>
      <c r="E53" s="345"/>
      <c r="F53" s="345"/>
      <c r="G53" s="346"/>
    </row>
    <row r="54" spans="1:7" x14ac:dyDescent="0.25">
      <c r="A54" s="15" t="s">
        <v>54</v>
      </c>
      <c r="B54" s="66">
        <v>195.89</v>
      </c>
      <c r="C54" s="66">
        <v>195.89</v>
      </c>
      <c r="D54" s="66">
        <v>206.24</v>
      </c>
      <c r="E54" s="66">
        <v>206.24</v>
      </c>
      <c r="F54" s="66">
        <v>233.77</v>
      </c>
      <c r="G54" s="66">
        <v>233.77</v>
      </c>
    </row>
    <row r="55" spans="1:7" x14ac:dyDescent="0.25">
      <c r="A55" s="15" t="s">
        <v>55</v>
      </c>
      <c r="B55" s="66">
        <v>230.39</v>
      </c>
      <c r="C55" s="66">
        <v>230.39</v>
      </c>
      <c r="D55" s="66">
        <v>242.54</v>
      </c>
      <c r="E55" s="66">
        <v>242.54</v>
      </c>
      <c r="F55" s="66">
        <v>275.44</v>
      </c>
      <c r="G55" s="66">
        <v>275.44</v>
      </c>
    </row>
    <row r="56" spans="1:7" x14ac:dyDescent="0.25">
      <c r="A56" s="15" t="s">
        <v>56</v>
      </c>
      <c r="B56" s="66">
        <v>191.6</v>
      </c>
      <c r="C56" s="66">
        <v>191.6</v>
      </c>
      <c r="D56" s="66">
        <v>201.58</v>
      </c>
      <c r="E56" s="66">
        <v>201.58</v>
      </c>
      <c r="F56" s="66">
        <v>228.61</v>
      </c>
      <c r="G56" s="66">
        <v>228.61</v>
      </c>
    </row>
    <row r="57" spans="1:7" x14ac:dyDescent="0.25">
      <c r="A57" s="15" t="s">
        <v>57</v>
      </c>
      <c r="B57" s="66">
        <v>191.6</v>
      </c>
      <c r="C57" s="66">
        <v>0</v>
      </c>
      <c r="D57" s="66">
        <v>201.58</v>
      </c>
      <c r="E57" s="66">
        <v>0</v>
      </c>
      <c r="F57" s="66">
        <v>228.61</v>
      </c>
      <c r="G57" s="66">
        <v>0</v>
      </c>
    </row>
    <row r="58" spans="1:7" x14ac:dyDescent="0.25">
      <c r="A58" s="15" t="s">
        <v>58</v>
      </c>
      <c r="B58" s="66">
        <v>178.83</v>
      </c>
      <c r="C58" s="66">
        <v>178.83</v>
      </c>
      <c r="D58" s="66">
        <v>188.16</v>
      </c>
      <c r="E58" s="66">
        <v>188.16</v>
      </c>
      <c r="F58" s="66">
        <v>212.84</v>
      </c>
      <c r="G58" s="66">
        <v>212.84</v>
      </c>
    </row>
    <row r="59" spans="1:7" x14ac:dyDescent="0.25">
      <c r="A59" s="15" t="s">
        <v>59</v>
      </c>
      <c r="B59" s="66">
        <v>218.63</v>
      </c>
      <c r="C59" s="66">
        <v>218.63</v>
      </c>
      <c r="D59" s="66">
        <v>229.96</v>
      </c>
      <c r="E59" s="66">
        <v>229.96</v>
      </c>
      <c r="F59" s="66">
        <v>261.19</v>
      </c>
      <c r="G59" s="66">
        <v>261.19</v>
      </c>
    </row>
    <row r="60" spans="1:7" x14ac:dyDescent="0.25">
      <c r="A60" s="15" t="s">
        <v>60</v>
      </c>
      <c r="B60" s="66">
        <v>203.23</v>
      </c>
      <c r="C60" s="66">
        <v>203.23</v>
      </c>
      <c r="D60" s="66">
        <v>213.86</v>
      </c>
      <c r="E60" s="66">
        <v>213.86</v>
      </c>
      <c r="F60" s="66">
        <v>242.64</v>
      </c>
      <c r="G60" s="66">
        <v>242.64</v>
      </c>
    </row>
    <row r="61" spans="1:7" x14ac:dyDescent="0.25">
      <c r="A61" s="15" t="s">
        <v>61</v>
      </c>
      <c r="B61" s="66">
        <v>191.6</v>
      </c>
      <c r="C61" s="66">
        <v>0</v>
      </c>
      <c r="D61" s="66">
        <v>201.58</v>
      </c>
      <c r="E61" s="66">
        <v>0</v>
      </c>
      <c r="F61" s="66">
        <v>228.61</v>
      </c>
      <c r="G61" s="66">
        <v>0</v>
      </c>
    </row>
    <row r="62" spans="1:7" x14ac:dyDescent="0.25">
      <c r="A62" s="15" t="s">
        <v>62</v>
      </c>
      <c r="B62" s="66">
        <v>184.81</v>
      </c>
      <c r="C62" s="66">
        <v>184.81</v>
      </c>
      <c r="D62" s="66">
        <v>194.41</v>
      </c>
      <c r="E62" s="66">
        <v>194.41</v>
      </c>
      <c r="F62" s="66">
        <v>220.41</v>
      </c>
      <c r="G62" s="66">
        <v>220.41</v>
      </c>
    </row>
    <row r="63" spans="1:7" x14ac:dyDescent="0.25">
      <c r="A63" s="15" t="s">
        <v>63</v>
      </c>
      <c r="B63" s="66">
        <v>245.22</v>
      </c>
      <c r="C63" s="66">
        <v>245.22</v>
      </c>
      <c r="D63" s="66">
        <v>258.05</v>
      </c>
      <c r="E63" s="66">
        <v>258.05</v>
      </c>
      <c r="F63" s="66">
        <v>293.10000000000002</v>
      </c>
      <c r="G63" s="66">
        <v>293.10000000000002</v>
      </c>
    </row>
    <row r="64" spans="1:7" x14ac:dyDescent="0.25">
      <c r="A64" s="15" t="s">
        <v>64</v>
      </c>
      <c r="B64" s="66">
        <v>0</v>
      </c>
      <c r="C64" s="66">
        <v>230.39</v>
      </c>
      <c r="D64" s="66">
        <v>0</v>
      </c>
      <c r="E64" s="66">
        <v>242.54</v>
      </c>
      <c r="F64" s="66">
        <v>0</v>
      </c>
      <c r="G64" s="66">
        <v>275.44</v>
      </c>
    </row>
    <row r="65" spans="1:7" x14ac:dyDescent="0.25">
      <c r="A65" s="15" t="s">
        <v>65</v>
      </c>
      <c r="B65" s="66">
        <v>230.39</v>
      </c>
      <c r="C65" s="66">
        <v>230.39</v>
      </c>
      <c r="D65" s="66">
        <v>242.54</v>
      </c>
      <c r="E65" s="66">
        <v>242.54</v>
      </c>
      <c r="F65" s="66">
        <v>275.44</v>
      </c>
      <c r="G65" s="66">
        <v>275.44</v>
      </c>
    </row>
    <row r="66" spans="1:7" ht="31.5" x14ac:dyDescent="0.25">
      <c r="A66" s="15" t="s">
        <v>66</v>
      </c>
      <c r="B66" s="66">
        <v>239.93</v>
      </c>
      <c r="C66" s="66">
        <v>0</v>
      </c>
      <c r="D66" s="66">
        <v>252.28</v>
      </c>
      <c r="E66" s="66">
        <v>0</v>
      </c>
      <c r="F66" s="66">
        <v>286.52999999999997</v>
      </c>
      <c r="G66" s="66">
        <v>0</v>
      </c>
    </row>
    <row r="67" spans="1:7" x14ac:dyDescent="0.25">
      <c r="A67" s="15" t="s">
        <v>67</v>
      </c>
      <c r="B67" s="66">
        <v>218.63</v>
      </c>
      <c r="C67" s="66">
        <v>218.63</v>
      </c>
      <c r="D67" s="66">
        <v>229.96</v>
      </c>
      <c r="E67" s="66">
        <v>229.96</v>
      </c>
      <c r="F67" s="66">
        <v>261.19</v>
      </c>
      <c r="G67" s="66">
        <v>261.19</v>
      </c>
    </row>
    <row r="68" spans="1:7" ht="18.75" customHeight="1" x14ac:dyDescent="0.25">
      <c r="A68" s="15" t="s">
        <v>68</v>
      </c>
      <c r="B68" s="66">
        <v>138.27000000000001</v>
      </c>
      <c r="C68" s="66">
        <v>138.27000000000001</v>
      </c>
      <c r="D68" s="66">
        <v>145.27000000000001</v>
      </c>
      <c r="E68" s="66">
        <v>145.27000000000001</v>
      </c>
      <c r="F68" s="66">
        <v>164.22</v>
      </c>
      <c r="G68" s="66">
        <v>164.22</v>
      </c>
    </row>
    <row r="69" spans="1:7" x14ac:dyDescent="0.25">
      <c r="A69" s="15" t="s">
        <v>69</v>
      </c>
      <c r="B69" s="66">
        <v>124.69</v>
      </c>
      <c r="C69" s="66">
        <v>124.69</v>
      </c>
      <c r="D69" s="66">
        <v>130.93</v>
      </c>
      <c r="E69" s="66">
        <v>130.93</v>
      </c>
      <c r="F69" s="66">
        <v>147.82</v>
      </c>
      <c r="G69" s="66">
        <v>147.82</v>
      </c>
    </row>
    <row r="70" spans="1:7" ht="28.5" customHeight="1" x14ac:dyDescent="0.25">
      <c r="A70" s="67" t="s">
        <v>84</v>
      </c>
      <c r="B70" s="72">
        <v>0</v>
      </c>
      <c r="C70" s="72">
        <v>0</v>
      </c>
      <c r="D70" s="72">
        <v>0</v>
      </c>
      <c r="E70" s="72">
        <v>0</v>
      </c>
      <c r="F70" s="72">
        <v>149.88</v>
      </c>
      <c r="G70" s="72">
        <v>0</v>
      </c>
    </row>
    <row r="71" spans="1:7" x14ac:dyDescent="0.25">
      <c r="A71" s="15" t="s">
        <v>70</v>
      </c>
      <c r="B71" s="66">
        <v>0</v>
      </c>
      <c r="C71" s="66">
        <v>143.85</v>
      </c>
      <c r="D71" s="66">
        <v>0</v>
      </c>
      <c r="E71" s="66">
        <v>151.16</v>
      </c>
      <c r="F71" s="66">
        <v>0</v>
      </c>
      <c r="G71" s="66">
        <v>170.9</v>
      </c>
    </row>
    <row r="72" spans="1:7" x14ac:dyDescent="0.25">
      <c r="A72" s="15" t="s">
        <v>71</v>
      </c>
      <c r="B72" s="66">
        <v>0</v>
      </c>
      <c r="C72" s="66">
        <v>145.65</v>
      </c>
      <c r="D72" s="66">
        <v>0</v>
      </c>
      <c r="E72" s="66">
        <v>152.78</v>
      </c>
      <c r="F72" s="66">
        <v>0</v>
      </c>
      <c r="G72" s="66">
        <v>172.88</v>
      </c>
    </row>
    <row r="73" spans="1:7" x14ac:dyDescent="0.25">
      <c r="A73" s="15" t="s">
        <v>72</v>
      </c>
      <c r="B73" s="66">
        <v>230.39</v>
      </c>
      <c r="C73" s="66">
        <v>230.39</v>
      </c>
      <c r="D73" s="66">
        <v>242.54</v>
      </c>
      <c r="E73" s="66">
        <v>242.54</v>
      </c>
      <c r="F73" s="66">
        <v>275.44</v>
      </c>
      <c r="G73" s="66">
        <v>275.44</v>
      </c>
    </row>
    <row r="74" spans="1:7" x14ac:dyDescent="0.25">
      <c r="A74" s="15" t="s">
        <v>73</v>
      </c>
      <c r="B74" s="66">
        <v>230.39</v>
      </c>
      <c r="C74" s="66">
        <v>230.39</v>
      </c>
      <c r="D74" s="66">
        <v>242.54</v>
      </c>
      <c r="E74" s="66">
        <v>242.54</v>
      </c>
      <c r="F74" s="66">
        <v>275.44</v>
      </c>
      <c r="G74" s="66">
        <v>275.44</v>
      </c>
    </row>
    <row r="75" spans="1:7" x14ac:dyDescent="0.25">
      <c r="A75" s="15" t="s">
        <v>88</v>
      </c>
      <c r="B75" s="66">
        <v>145.06</v>
      </c>
      <c r="C75" s="66">
        <v>145.06</v>
      </c>
      <c r="D75" s="66">
        <v>152.44</v>
      </c>
      <c r="E75" s="66">
        <v>152.44</v>
      </c>
      <c r="F75" s="66">
        <v>172.42</v>
      </c>
      <c r="G75" s="66">
        <v>172.42</v>
      </c>
    </row>
    <row r="76" spans="1:7" x14ac:dyDescent="0.25">
      <c r="A76" s="15" t="s">
        <v>74</v>
      </c>
      <c r="B76" s="66">
        <v>143.85</v>
      </c>
      <c r="C76" s="66">
        <v>0</v>
      </c>
      <c r="D76" s="66">
        <v>151.16</v>
      </c>
      <c r="E76" s="66">
        <v>0</v>
      </c>
      <c r="F76" s="66">
        <v>170.9</v>
      </c>
      <c r="G76" s="66">
        <v>0</v>
      </c>
    </row>
    <row r="77" spans="1:7" x14ac:dyDescent="0.25">
      <c r="A77" s="15" t="s">
        <v>75</v>
      </c>
      <c r="B77" s="66">
        <v>172.31</v>
      </c>
      <c r="C77" s="66">
        <v>0</v>
      </c>
      <c r="D77" s="66">
        <v>181.09</v>
      </c>
      <c r="E77" s="66">
        <v>0</v>
      </c>
      <c r="F77" s="66">
        <v>204.88</v>
      </c>
      <c r="G77" s="66">
        <v>0</v>
      </c>
    </row>
    <row r="78" spans="1:7" x14ac:dyDescent="0.25">
      <c r="A78" s="15" t="s">
        <v>76</v>
      </c>
      <c r="B78" s="66">
        <v>145.06</v>
      </c>
      <c r="C78" s="66">
        <v>0</v>
      </c>
      <c r="D78" s="66">
        <v>152.44</v>
      </c>
      <c r="E78" s="66">
        <v>0</v>
      </c>
      <c r="F78" s="66">
        <v>172.42</v>
      </c>
      <c r="G78" s="66">
        <v>0</v>
      </c>
    </row>
    <row r="79" spans="1:7" x14ac:dyDescent="0.25">
      <c r="A79" s="15" t="s">
        <v>77</v>
      </c>
      <c r="B79" s="66">
        <v>223.5</v>
      </c>
      <c r="C79" s="66">
        <v>160.58000000000001</v>
      </c>
      <c r="D79" s="66">
        <v>235.21</v>
      </c>
      <c r="E79" s="66">
        <v>168.82</v>
      </c>
      <c r="F79" s="66">
        <v>266.89</v>
      </c>
      <c r="G79" s="66">
        <v>191.15</v>
      </c>
    </row>
    <row r="80" spans="1:7" ht="31.5" x14ac:dyDescent="0.25">
      <c r="A80" s="15" t="s">
        <v>78</v>
      </c>
      <c r="B80" s="66">
        <v>191.6</v>
      </c>
      <c r="C80" s="66">
        <v>191.6</v>
      </c>
      <c r="D80" s="66">
        <v>201.58</v>
      </c>
      <c r="E80" s="66">
        <v>201.58</v>
      </c>
      <c r="F80" s="66">
        <v>228.61</v>
      </c>
      <c r="G80" s="66">
        <v>228.61</v>
      </c>
    </row>
    <row r="81" spans="1:7" x14ac:dyDescent="0.25">
      <c r="A81" s="15" t="s">
        <v>79</v>
      </c>
      <c r="B81" s="66">
        <v>201.36</v>
      </c>
      <c r="C81" s="66">
        <v>145.06</v>
      </c>
      <c r="D81" s="66">
        <v>211.84</v>
      </c>
      <c r="E81" s="66">
        <v>152.44</v>
      </c>
      <c r="F81" s="66">
        <v>240.19</v>
      </c>
      <c r="G81" s="66">
        <v>172.42</v>
      </c>
    </row>
    <row r="82" spans="1:7" x14ac:dyDescent="0.25">
      <c r="A82" s="15" t="s">
        <v>80</v>
      </c>
      <c r="B82" s="66">
        <v>229.01</v>
      </c>
      <c r="C82" s="66">
        <v>164.44</v>
      </c>
      <c r="D82" s="66">
        <v>241.04</v>
      </c>
      <c r="E82" s="66">
        <v>172.9</v>
      </c>
      <c r="F82" s="66">
        <v>273.54000000000002</v>
      </c>
      <c r="G82" s="66">
        <v>195.81</v>
      </c>
    </row>
    <row r="83" spans="1:7" ht="21.75" customHeight="1" x14ac:dyDescent="0.25">
      <c r="A83" s="15" t="s">
        <v>81</v>
      </c>
      <c r="B83" s="66">
        <v>211.79</v>
      </c>
      <c r="C83" s="66">
        <v>178.21</v>
      </c>
      <c r="D83" s="66">
        <v>223.1</v>
      </c>
      <c r="E83" s="66">
        <v>187.45</v>
      </c>
      <c r="F83" s="66">
        <v>252.55</v>
      </c>
      <c r="G83" s="66">
        <v>212.3</v>
      </c>
    </row>
    <row r="84" spans="1:7" x14ac:dyDescent="0.25">
      <c r="A84" s="344" t="s">
        <v>85</v>
      </c>
      <c r="B84" s="345"/>
      <c r="C84" s="345"/>
      <c r="D84" s="345"/>
      <c r="E84" s="345"/>
      <c r="F84" s="345"/>
      <c r="G84" s="346"/>
    </row>
    <row r="85" spans="1:7" x14ac:dyDescent="0.25">
      <c r="A85" s="15" t="s">
        <v>54</v>
      </c>
      <c r="B85" s="66">
        <v>618.48</v>
      </c>
      <c r="C85" s="66">
        <v>618.48</v>
      </c>
      <c r="D85" s="66">
        <v>651.37</v>
      </c>
      <c r="E85" s="66">
        <v>651.37</v>
      </c>
      <c r="F85" s="66">
        <v>737.55</v>
      </c>
      <c r="G85" s="66">
        <v>737.55</v>
      </c>
    </row>
    <row r="86" spans="1:7" x14ac:dyDescent="0.25">
      <c r="A86" s="15" t="s">
        <v>55</v>
      </c>
      <c r="B86" s="66">
        <v>548.23</v>
      </c>
      <c r="C86" s="66">
        <v>548.23</v>
      </c>
      <c r="D86" s="66">
        <v>576.75</v>
      </c>
      <c r="E86" s="66">
        <v>576.75</v>
      </c>
      <c r="F86" s="66">
        <v>652.76</v>
      </c>
      <c r="G86" s="66">
        <v>652.76</v>
      </c>
    </row>
    <row r="87" spans="1:7" x14ac:dyDescent="0.25">
      <c r="A87" s="15" t="s">
        <v>56</v>
      </c>
      <c r="B87" s="66">
        <v>496.86</v>
      </c>
      <c r="C87" s="66">
        <v>496.86</v>
      </c>
      <c r="D87" s="66">
        <v>522.51</v>
      </c>
      <c r="E87" s="66">
        <v>522.51</v>
      </c>
      <c r="F87" s="66">
        <v>590.73</v>
      </c>
      <c r="G87" s="66">
        <v>590.73</v>
      </c>
    </row>
    <row r="88" spans="1:7" x14ac:dyDescent="0.25">
      <c r="A88" s="15" t="s">
        <v>57</v>
      </c>
      <c r="B88" s="66">
        <v>480.38</v>
      </c>
      <c r="C88" s="66">
        <v>0</v>
      </c>
      <c r="D88" s="66">
        <v>505.1</v>
      </c>
      <c r="E88" s="66">
        <v>0</v>
      </c>
      <c r="F88" s="66">
        <v>570.84</v>
      </c>
      <c r="G88" s="66">
        <v>0</v>
      </c>
    </row>
    <row r="89" spans="1:7" x14ac:dyDescent="0.25">
      <c r="A89" s="15" t="s">
        <v>58</v>
      </c>
      <c r="B89" s="66">
        <v>361.02</v>
      </c>
      <c r="C89" s="66">
        <v>361.02</v>
      </c>
      <c r="D89" s="66">
        <v>379.19</v>
      </c>
      <c r="E89" s="66">
        <v>379.19</v>
      </c>
      <c r="F89" s="66">
        <v>426</v>
      </c>
      <c r="G89" s="66">
        <v>426</v>
      </c>
    </row>
    <row r="90" spans="1:7" x14ac:dyDescent="0.25">
      <c r="A90" s="15" t="s">
        <v>59</v>
      </c>
      <c r="B90" s="66">
        <v>495.96</v>
      </c>
      <c r="C90" s="66">
        <v>495.96</v>
      </c>
      <c r="D90" s="66">
        <v>521.19000000000005</v>
      </c>
      <c r="E90" s="66">
        <v>521.19000000000005</v>
      </c>
      <c r="F90" s="66">
        <v>589.51</v>
      </c>
      <c r="G90" s="66">
        <v>589.51</v>
      </c>
    </row>
    <row r="91" spans="1:7" x14ac:dyDescent="0.25">
      <c r="A91" s="15" t="s">
        <v>60</v>
      </c>
      <c r="B91" s="66">
        <v>548.23</v>
      </c>
      <c r="C91" s="66">
        <v>548.23</v>
      </c>
      <c r="D91" s="66">
        <v>576.75</v>
      </c>
      <c r="E91" s="66">
        <v>576.75</v>
      </c>
      <c r="F91" s="66">
        <v>652.76</v>
      </c>
      <c r="G91" s="66">
        <v>652.76</v>
      </c>
    </row>
    <row r="92" spans="1:7" x14ac:dyDescent="0.25">
      <c r="A92" s="15" t="s">
        <v>61</v>
      </c>
      <c r="B92" s="66">
        <v>496.86</v>
      </c>
      <c r="C92" s="66">
        <v>0</v>
      </c>
      <c r="D92" s="66">
        <v>522.51</v>
      </c>
      <c r="E92" s="66">
        <v>0</v>
      </c>
      <c r="F92" s="66">
        <v>590.73</v>
      </c>
      <c r="G92" s="66">
        <v>0</v>
      </c>
    </row>
    <row r="93" spans="1:7" x14ac:dyDescent="0.25">
      <c r="A93" s="15" t="s">
        <v>62</v>
      </c>
      <c r="B93" s="66">
        <v>476.49</v>
      </c>
      <c r="C93" s="66">
        <v>476.49</v>
      </c>
      <c r="D93" s="66">
        <v>501</v>
      </c>
      <c r="E93" s="66">
        <v>501</v>
      </c>
      <c r="F93" s="66">
        <v>566.13</v>
      </c>
      <c r="G93" s="66">
        <v>566.13</v>
      </c>
    </row>
    <row r="94" spans="1:7" x14ac:dyDescent="0.25">
      <c r="A94" s="15" t="s">
        <v>63</v>
      </c>
      <c r="B94" s="66">
        <v>613.51</v>
      </c>
      <c r="C94" s="66">
        <v>0</v>
      </c>
      <c r="D94" s="66">
        <v>645.32000000000005</v>
      </c>
      <c r="E94" s="66">
        <v>0</v>
      </c>
      <c r="F94" s="66">
        <v>730.95</v>
      </c>
      <c r="G94" s="66">
        <v>0</v>
      </c>
    </row>
    <row r="95" spans="1:7" x14ac:dyDescent="0.25">
      <c r="A95" s="15" t="s">
        <v>64</v>
      </c>
      <c r="B95" s="66">
        <v>0</v>
      </c>
      <c r="C95" s="66">
        <v>575.39</v>
      </c>
      <c r="D95" s="66">
        <v>0</v>
      </c>
      <c r="E95" s="66">
        <v>605.42999999999995</v>
      </c>
      <c r="F95" s="66">
        <v>0</v>
      </c>
      <c r="G95" s="66">
        <v>685.56</v>
      </c>
    </row>
    <row r="96" spans="1:7" x14ac:dyDescent="0.25">
      <c r="A96" s="15" t="s">
        <v>65</v>
      </c>
      <c r="B96" s="66">
        <v>575.39</v>
      </c>
      <c r="C96" s="66">
        <v>575.39</v>
      </c>
      <c r="D96" s="66">
        <v>605.42999999999995</v>
      </c>
      <c r="E96" s="66">
        <v>605.42999999999995</v>
      </c>
      <c r="F96" s="66">
        <v>685.56</v>
      </c>
      <c r="G96" s="66">
        <v>685.56</v>
      </c>
    </row>
    <row r="97" spans="1:7" ht="31.5" x14ac:dyDescent="0.25">
      <c r="A97" s="15" t="s">
        <v>66</v>
      </c>
      <c r="B97" s="66">
        <v>587.51</v>
      </c>
      <c r="C97" s="66">
        <v>0</v>
      </c>
      <c r="D97" s="66">
        <v>617.46</v>
      </c>
      <c r="E97" s="66">
        <v>0</v>
      </c>
      <c r="F97" s="66">
        <v>699.14</v>
      </c>
      <c r="G97" s="66">
        <v>0</v>
      </c>
    </row>
    <row r="98" spans="1:7" x14ac:dyDescent="0.25">
      <c r="A98" s="15" t="s">
        <v>67</v>
      </c>
      <c r="B98" s="66">
        <v>566.34</v>
      </c>
      <c r="C98" s="66">
        <v>566.34</v>
      </c>
      <c r="D98" s="66">
        <v>595.44000000000005</v>
      </c>
      <c r="E98" s="66">
        <v>595.44000000000005</v>
      </c>
      <c r="F98" s="66">
        <v>674.47</v>
      </c>
      <c r="G98" s="66">
        <v>674.47</v>
      </c>
    </row>
    <row r="99" spans="1:7" x14ac:dyDescent="0.25">
      <c r="A99" s="15" t="s">
        <v>68</v>
      </c>
      <c r="B99" s="66">
        <v>459.09</v>
      </c>
      <c r="C99" s="66">
        <v>459.09</v>
      </c>
      <c r="D99" s="66">
        <v>482.63</v>
      </c>
      <c r="E99" s="66">
        <v>482.63</v>
      </c>
      <c r="F99" s="66">
        <v>545.15</v>
      </c>
      <c r="G99" s="66">
        <v>545.15</v>
      </c>
    </row>
    <row r="100" spans="1:7" x14ac:dyDescent="0.25">
      <c r="A100" s="15" t="s">
        <v>69</v>
      </c>
      <c r="B100" s="66">
        <v>391.19</v>
      </c>
      <c r="C100" s="66">
        <v>391.19</v>
      </c>
      <c r="D100" s="66">
        <v>410.93</v>
      </c>
      <c r="E100" s="66">
        <v>410.93</v>
      </c>
      <c r="F100" s="66">
        <v>463.15</v>
      </c>
      <c r="G100" s="66">
        <v>463.15</v>
      </c>
    </row>
    <row r="101" spans="1:7" ht="24.75" customHeight="1" x14ac:dyDescent="0.25">
      <c r="A101" s="67" t="s">
        <v>84</v>
      </c>
      <c r="B101" s="72">
        <v>0</v>
      </c>
      <c r="C101" s="72">
        <v>0</v>
      </c>
      <c r="D101" s="72">
        <v>0</v>
      </c>
      <c r="E101" s="72">
        <v>0</v>
      </c>
      <c r="F101" s="72">
        <v>411.37</v>
      </c>
      <c r="G101" s="72">
        <v>0</v>
      </c>
    </row>
    <row r="102" spans="1:7" x14ac:dyDescent="0.25">
      <c r="A102" s="15" t="s">
        <v>70</v>
      </c>
      <c r="B102" s="66">
        <v>0</v>
      </c>
      <c r="C102" s="66">
        <v>370.98</v>
      </c>
      <c r="D102" s="66">
        <v>0</v>
      </c>
      <c r="E102" s="66">
        <v>389.61</v>
      </c>
      <c r="F102" s="66">
        <v>0</v>
      </c>
      <c r="G102" s="66">
        <v>438.6</v>
      </c>
    </row>
    <row r="103" spans="1:7" x14ac:dyDescent="0.25">
      <c r="A103" s="15" t="s">
        <v>71</v>
      </c>
      <c r="B103" s="66">
        <v>0</v>
      </c>
      <c r="C103" s="66">
        <v>375.55</v>
      </c>
      <c r="D103" s="66">
        <v>0</v>
      </c>
      <c r="E103" s="66">
        <v>393.71</v>
      </c>
      <c r="F103" s="66">
        <v>0</v>
      </c>
      <c r="G103" s="66">
        <v>443.65</v>
      </c>
    </row>
    <row r="104" spans="1:7" x14ac:dyDescent="0.25">
      <c r="A104" s="15" t="s">
        <v>72</v>
      </c>
      <c r="B104" s="66">
        <v>625.82000000000005</v>
      </c>
      <c r="C104" s="66">
        <v>625.82000000000005</v>
      </c>
      <c r="D104" s="66">
        <v>658.69</v>
      </c>
      <c r="E104" s="66">
        <v>658.69</v>
      </c>
      <c r="F104" s="66">
        <v>746.45</v>
      </c>
      <c r="G104" s="66">
        <v>746.45</v>
      </c>
    </row>
    <row r="105" spans="1:7" x14ac:dyDescent="0.25">
      <c r="A105" s="15" t="s">
        <v>73</v>
      </c>
      <c r="B105" s="66">
        <v>622.91999999999996</v>
      </c>
      <c r="C105" s="66">
        <v>622.91999999999996</v>
      </c>
      <c r="D105" s="66">
        <v>655.62</v>
      </c>
      <c r="E105" s="66">
        <v>655.62</v>
      </c>
      <c r="F105" s="66">
        <v>742.96</v>
      </c>
      <c r="G105" s="66">
        <v>742.96</v>
      </c>
    </row>
    <row r="106" spans="1:7" x14ac:dyDescent="0.25">
      <c r="A106" s="15" t="s">
        <v>88</v>
      </c>
      <c r="B106" s="66">
        <v>389.23</v>
      </c>
      <c r="C106" s="66">
        <v>0</v>
      </c>
      <c r="D106" s="66">
        <v>408.86</v>
      </c>
      <c r="E106" s="66">
        <v>0</v>
      </c>
      <c r="F106" s="66">
        <v>460.78</v>
      </c>
      <c r="G106" s="66">
        <v>0</v>
      </c>
    </row>
    <row r="107" spans="1:7" x14ac:dyDescent="0.25">
      <c r="A107" s="15" t="s">
        <v>74</v>
      </c>
      <c r="B107" s="66">
        <v>356.68</v>
      </c>
      <c r="C107" s="66">
        <v>0</v>
      </c>
      <c r="D107" s="66">
        <v>374.51</v>
      </c>
      <c r="E107" s="66">
        <v>0</v>
      </c>
      <c r="F107" s="66">
        <v>421.34</v>
      </c>
      <c r="G107" s="66">
        <v>0</v>
      </c>
    </row>
    <row r="108" spans="1:7" x14ac:dyDescent="0.25">
      <c r="A108" s="15" t="s">
        <v>75</v>
      </c>
      <c r="B108" s="66">
        <v>426.05</v>
      </c>
      <c r="C108" s="66">
        <v>0</v>
      </c>
      <c r="D108" s="66">
        <v>447.45</v>
      </c>
      <c r="E108" s="66">
        <v>0</v>
      </c>
      <c r="F108" s="66">
        <v>504.17</v>
      </c>
      <c r="G108" s="66">
        <v>0</v>
      </c>
    </row>
    <row r="109" spans="1:7" x14ac:dyDescent="0.25">
      <c r="A109" s="15" t="s">
        <v>76</v>
      </c>
      <c r="B109" s="66">
        <v>389.23</v>
      </c>
      <c r="C109" s="66">
        <v>0</v>
      </c>
      <c r="D109" s="66">
        <v>408.86</v>
      </c>
      <c r="E109" s="66">
        <v>0</v>
      </c>
      <c r="F109" s="66">
        <v>460.78</v>
      </c>
      <c r="G109" s="66">
        <v>0</v>
      </c>
    </row>
    <row r="110" spans="1:7" x14ac:dyDescent="0.25">
      <c r="A110" s="15" t="s">
        <v>77</v>
      </c>
      <c r="B110" s="66">
        <v>626.21</v>
      </c>
      <c r="C110" s="66">
        <v>450.32</v>
      </c>
      <c r="D110" s="66">
        <v>658.98</v>
      </c>
      <c r="E110" s="66">
        <v>473.36</v>
      </c>
      <c r="F110" s="66">
        <v>746.3</v>
      </c>
      <c r="G110" s="66">
        <v>534.53</v>
      </c>
    </row>
    <row r="111" spans="1:7" ht="18.75" customHeight="1" x14ac:dyDescent="0.25">
      <c r="A111" s="15" t="s">
        <v>78</v>
      </c>
      <c r="B111" s="66">
        <v>456.12</v>
      </c>
      <c r="C111" s="66">
        <v>456.12</v>
      </c>
      <c r="D111" s="66">
        <v>479.49</v>
      </c>
      <c r="E111" s="66">
        <v>479.49</v>
      </c>
      <c r="F111" s="66">
        <v>541.53</v>
      </c>
      <c r="G111" s="66">
        <v>541.53</v>
      </c>
    </row>
    <row r="112" spans="1:7" x14ac:dyDescent="0.25">
      <c r="A112" s="15" t="s">
        <v>79</v>
      </c>
      <c r="B112" s="66">
        <v>539.04999999999995</v>
      </c>
      <c r="C112" s="66">
        <v>389.23</v>
      </c>
      <c r="D112" s="66">
        <v>566.95000000000005</v>
      </c>
      <c r="E112" s="66">
        <v>408.86</v>
      </c>
      <c r="F112" s="66">
        <v>641.14</v>
      </c>
      <c r="G112" s="66">
        <v>460.78</v>
      </c>
    </row>
    <row r="113" spans="1:7" x14ac:dyDescent="0.25">
      <c r="A113" s="15" t="s">
        <v>80</v>
      </c>
      <c r="B113" s="66">
        <v>537.58000000000004</v>
      </c>
      <c r="C113" s="66">
        <v>388.22</v>
      </c>
      <c r="D113" s="66">
        <v>565.41</v>
      </c>
      <c r="E113" s="66">
        <v>407.79</v>
      </c>
      <c r="F113" s="66">
        <v>639.37</v>
      </c>
      <c r="G113" s="66">
        <v>459.53</v>
      </c>
    </row>
    <row r="114" spans="1:7" ht="22.5" customHeight="1" x14ac:dyDescent="0.25">
      <c r="A114" s="15" t="s">
        <v>81</v>
      </c>
      <c r="B114" s="66">
        <v>548.74</v>
      </c>
      <c r="C114" s="66">
        <v>464.06</v>
      </c>
      <c r="D114" s="66">
        <v>577.84</v>
      </c>
      <c r="E114" s="66">
        <v>487.94</v>
      </c>
      <c r="F114" s="66">
        <v>652.27</v>
      </c>
      <c r="G114" s="66">
        <v>550.77</v>
      </c>
    </row>
    <row r="115" spans="1:7" ht="18.75" customHeight="1" x14ac:dyDescent="0.25"/>
    <row r="116" spans="1:7" x14ac:dyDescent="0.25">
      <c r="A116" s="178"/>
      <c r="B116" s="179"/>
      <c r="C116" s="179"/>
      <c r="D116" s="179"/>
      <c r="E116" s="179"/>
      <c r="F116" s="328" t="s">
        <v>33</v>
      </c>
      <c r="G116" s="328"/>
    </row>
    <row r="117" spans="1:7" x14ac:dyDescent="0.25">
      <c r="A117" s="180"/>
      <c r="B117" s="181"/>
      <c r="C117" s="181"/>
      <c r="D117" s="181"/>
      <c r="E117" s="181"/>
      <c r="F117" s="181"/>
      <c r="G117" s="182" t="s">
        <v>0</v>
      </c>
    </row>
    <row r="118" spans="1:7" x14ac:dyDescent="0.25">
      <c r="A118" s="329" t="s">
        <v>46</v>
      </c>
      <c r="B118" s="330" t="s">
        <v>827</v>
      </c>
      <c r="C118" s="331"/>
      <c r="D118" s="331"/>
      <c r="E118" s="331"/>
      <c r="F118" s="331"/>
      <c r="G118" s="332"/>
    </row>
    <row r="119" spans="1:7" ht="15" customHeight="1" x14ac:dyDescent="0.25">
      <c r="A119" s="329"/>
      <c r="B119" s="333"/>
      <c r="C119" s="334"/>
      <c r="D119" s="334"/>
      <c r="E119" s="334"/>
      <c r="F119" s="334"/>
      <c r="G119" s="335"/>
    </row>
    <row r="120" spans="1:7" ht="15" customHeight="1" x14ac:dyDescent="0.25">
      <c r="A120" s="329"/>
      <c r="B120" s="336" t="s">
        <v>48</v>
      </c>
      <c r="C120" s="336"/>
      <c r="D120" s="336" t="s">
        <v>49</v>
      </c>
      <c r="E120" s="336"/>
      <c r="F120" s="336" t="s">
        <v>50</v>
      </c>
      <c r="G120" s="336"/>
    </row>
    <row r="121" spans="1:7" ht="15.75" customHeight="1" x14ac:dyDescent="0.25">
      <c r="A121" s="329"/>
      <c r="B121" s="85" t="s">
        <v>51</v>
      </c>
      <c r="C121" s="85" t="s">
        <v>52</v>
      </c>
      <c r="D121" s="85" t="s">
        <v>51</v>
      </c>
      <c r="E121" s="85" t="s">
        <v>52</v>
      </c>
      <c r="F121" s="85" t="s">
        <v>51</v>
      </c>
      <c r="G121" s="85" t="s">
        <v>52</v>
      </c>
    </row>
    <row r="122" spans="1:7" s="183" customFormat="1" ht="21" customHeight="1" x14ac:dyDescent="0.25">
      <c r="A122" s="73" t="s">
        <v>826</v>
      </c>
      <c r="B122" s="324">
        <v>109.84</v>
      </c>
      <c r="C122" s="325"/>
      <c r="D122" s="325"/>
      <c r="E122" s="325"/>
      <c r="F122" s="325"/>
      <c r="G122" s="326"/>
    </row>
    <row r="123" spans="1:7" s="183" customFormat="1" ht="15.75" customHeight="1" x14ac:dyDescent="0.25">
      <c r="A123" s="74"/>
      <c r="B123" s="75"/>
      <c r="C123" s="75"/>
      <c r="D123" s="75"/>
      <c r="E123" s="75"/>
      <c r="F123" s="75"/>
      <c r="G123" s="75"/>
    </row>
    <row r="124" spans="1:7" s="183" customFormat="1" ht="39.75" customHeight="1" x14ac:dyDescent="0.25">
      <c r="A124" s="327" t="s">
        <v>861</v>
      </c>
      <c r="B124" s="327"/>
      <c r="C124" s="327"/>
      <c r="D124" s="327"/>
      <c r="E124" s="327"/>
      <c r="F124" s="327"/>
      <c r="G124" s="327"/>
    </row>
    <row r="126" spans="1:7" ht="15" customHeight="1" x14ac:dyDescent="0.25"/>
    <row r="127" spans="1:7" ht="15" customHeight="1" x14ac:dyDescent="0.25"/>
  </sheetData>
  <customSheetViews>
    <customSheetView guid="{11A65D95-9890-4805-A0BB-294CF68CDAA1}" showPageBreaks="1" zeroValues="0" fitToPage="1" hiddenRows="1" topLeftCell="A103">
      <selection activeCell="A127" sqref="A127:G127"/>
      <pageMargins left="0.78740157480314965" right="0.39370078740157483" top="0.70866141732283472" bottom="0.70866141732283472" header="0.31496062992125984" footer="0.31496062992125984"/>
      <pageSetup paperSize="9" scale="90" fitToHeight="19" orientation="portrait" blackAndWhite="1"/>
    </customSheetView>
    <customSheetView guid="{08FA404A-F9F0-4EC9-AA49-68E391B65269}" showPageBreaks="1" zeroValues="0" fitToPage="1">
      <selection activeCell="A9" sqref="A9:G9"/>
      <pageMargins left="0.78740157480314965" right="0.39370078740157483" top="0.70866141732283472" bottom="0.70866141732283472" header="0.31496062992125984" footer="0.31496062992125984"/>
      <pageSetup paperSize="9" scale="37" fitToHeight="19" orientation="portrait"/>
    </customSheetView>
    <customSheetView guid="{BB99604F-40E2-427B-AC75-75CC689DB3FA}" showPageBreaks="1" zeroValues="0" fitToPage="1">
      <selection activeCell="I5" sqref="I5"/>
      <pageMargins left="0.78740157480314965" right="0.39370078740157483" top="0.70866141732283472" bottom="0.70866141732283472" header="0.31496062992125984" footer="0.31496062992125984"/>
      <pageSetup paperSize="9" scale="97" fitToHeight="19" orientation="portrait"/>
    </customSheetView>
    <customSheetView guid="{8F02E545-5D26-4BE5-A350-0EBB6A66406E}" zeroValues="0" fitToPage="1">
      <selection activeCell="A9" sqref="A9:G9"/>
      <pageMargins left="0.78740157480314965" right="0.39370078740157483" top="0.70866141732283472" bottom="0.70866141732283472" header="0.31496062992125984" footer="0.31496062992125984"/>
      <pageSetup paperSize="9" scale="97" fitToHeight="19" orientation="portrait"/>
    </customSheetView>
    <customSheetView guid="{30773A90-2135-4939-A239-B4C48250CDFD}" showPageBreaks="1" zeroValues="0" fitToPage="1" topLeftCell="A73">
      <selection sqref="A1:G1"/>
      <pageMargins left="0.78740157480314965" right="0.39370078740157483" top="0.70866141732283472" bottom="0.70866141732283472" header="0.31496062992125984" footer="0.31496062992125984"/>
      <pageSetup paperSize="9" scale="97" fitToHeight="19" orientation="portrait"/>
    </customSheetView>
    <customSheetView guid="{368E3EB6-CA40-4015-A955-7F1FBC88EC8C}" zeroValues="0" fitToPage="1">
      <selection activeCell="A9" sqref="A9:G9"/>
      <pageMargins left="0.78740157480314965" right="0.39370078740157483" top="0.70866141732283472" bottom="0.70866141732283472" header="0.31496062992125984" footer="0.31496062992125984"/>
      <pageSetup paperSize="9" scale="97" fitToHeight="19" orientation="portrait"/>
    </customSheetView>
    <customSheetView guid="{DF4A5EBB-06D2-40DC-9B95-3046512EE78E}" showPageBreaks="1" zeroValues="0" fitToPage="1">
      <selection activeCell="A9" sqref="A9:G9"/>
      <pageMargins left="0.78740157480314965" right="0.39370078740157483" top="0.70866141732283472" bottom="0.70866141732283472" header="0.31496062992125984" footer="0.31496062992125984"/>
      <pageSetup paperSize="9" scale="97" fitToHeight="19" orientation="portrait"/>
    </customSheetView>
    <customSheetView guid="{20F7E6C3-AE8C-4E5D-B2B0-E59668FDA2B2}" showPageBreaks="1" zeroValues="0" fitToPage="1">
      <selection activeCell="I5" sqref="I5"/>
      <pageMargins left="0.78740157480314965" right="0.39370078740157483" top="0.70866141732283472" bottom="0.70866141732283472" header="0.31496062992125984" footer="0.31496062992125984"/>
      <pageSetup paperSize="9" scale="97" fitToHeight="19" orientation="portrait"/>
    </customSheetView>
    <customSheetView guid="{1FCDA4B1-9937-4C91-824A-2567DC2F70E5}" showPageBreaks="1" zeroValues="0" fitToPage="1">
      <selection activeCell="A9" sqref="A9:G9"/>
      <pageMargins left="0.78740157480314965" right="0.39370078740157483" top="0.70866141732283472" bottom="0.70866141732283472" header="0.31496062992125984" footer="0.31496062992125984"/>
      <pageSetup paperSize="9" scale="97" fitToHeight="19" orientation="portrait"/>
    </customSheetView>
    <customSheetView guid="{F9F88B13-CD65-4CB8-8BB1-C31991AF331A}" showPageBreaks="1" zeroValues="0" fitToPage="1" topLeftCell="A100">
      <selection sqref="A1:G1"/>
      <pageMargins left="0.78740157480314965" right="0.39370078740157483" top="0.70866141732283472" bottom="0.70866141732283472" header="0.31496062992125984" footer="0.31496062992125984"/>
      <pageSetup paperSize="9" scale="90" fitToHeight="19" orientation="portrait"/>
    </customSheetView>
    <customSheetView guid="{FBE69448-F903-4525-8130-5A25DB5B0C8E}" showPageBreaks="1" zeroValues="0" fitToPage="1" topLeftCell="A22">
      <selection activeCell="L50" sqref="L50"/>
      <pageMargins left="0.78740157480314965" right="0.39370078740157483" top="0.70866141732283472" bottom="0.70866141732283472" header="0.31496062992125984" footer="0.31496062992125984"/>
      <pageSetup paperSize="9" scale="89" fitToHeight="19" orientation="portrait"/>
    </customSheetView>
    <customSheetView guid="{B5CEDC1B-4D2F-4A90-9845-9EB97C68D04F}" showPageBreaks="1" zeroValues="0" printArea="1" topLeftCell="A100">
      <selection sqref="A1:G127"/>
      <pageMargins left="0.78740157480314965" right="0.39370078740157483" top="0.70866141732283472" bottom="0.70866141732283472" header="0.31496062992125984" footer="0.31496062992125984"/>
      <pageSetup paperSize="9" scale="90" fitToHeight="19" orientation="portrait" blackAndWhite="1" r:id="rId1"/>
    </customSheetView>
  </customSheetViews>
  <mergeCells count="20">
    <mergeCell ref="A10:G10"/>
    <mergeCell ref="A40:G40"/>
    <mergeCell ref="A53:G53"/>
    <mergeCell ref="A84:G84"/>
    <mergeCell ref="F3:G3"/>
    <mergeCell ref="A1:G1"/>
    <mergeCell ref="A2:G2"/>
    <mergeCell ref="A5:A8"/>
    <mergeCell ref="B5:G6"/>
    <mergeCell ref="B7:C7"/>
    <mergeCell ref="D7:E7"/>
    <mergeCell ref="F7:G7"/>
    <mergeCell ref="B122:G122"/>
    <mergeCell ref="A124:G124"/>
    <mergeCell ref="F116:G116"/>
    <mergeCell ref="A118:A121"/>
    <mergeCell ref="B118:G119"/>
    <mergeCell ref="B120:C120"/>
    <mergeCell ref="D120:E120"/>
    <mergeCell ref="F120:G120"/>
  </mergeCells>
  <pageMargins left="0.78740157480314965" right="0.39370078740157483" top="0.70866141732283472" bottom="0.70866141732283472" header="0.31496062992125984" footer="0.31496062992125984"/>
  <pageSetup paperSize="9" scale="90" fitToHeight="19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9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14.1</vt:lpstr>
      <vt:lpstr>14.2</vt:lpstr>
      <vt:lpstr>14.3</vt:lpstr>
      <vt:lpstr>14.4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'13'!Заголовки_для_печати</vt:lpstr>
      <vt:lpstr>'14.1'!Заголовки_для_печати</vt:lpstr>
      <vt:lpstr>'15'!Заголовки_для_печати</vt:lpstr>
      <vt:lpstr>'20'!Заголовки_для_печати</vt:lpstr>
      <vt:lpstr>'23'!Заголовки_для_печати</vt:lpstr>
      <vt:lpstr>'28'!Заголовки_для_печати</vt:lpstr>
      <vt:lpstr>'3'!Заголовки_для_печати</vt:lpstr>
      <vt:lpstr>'9'!Заголовки_для_печати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Бабур Людмила Георгиевна</dc:creator>
  <cp:lastModifiedBy>Бабур Людмила Георгиевна</cp:lastModifiedBy>
  <cp:lastPrinted>2018-01-23T08:51:29Z</cp:lastPrinted>
  <dcterms:created xsi:type="dcterms:W3CDTF">2016-06-07T14:09:26Z</dcterms:created>
  <dcterms:modified xsi:type="dcterms:W3CDTF">2018-01-23T08:51:38Z</dcterms:modified>
</cp:coreProperties>
</file>